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codeName="ThisWorkbook"/>
  <mc:AlternateContent xmlns:mc="http://schemas.openxmlformats.org/markup-compatibility/2006">
    <mc:Choice Requires="x15">
      <x15ac:absPath xmlns:x15ac="http://schemas.microsoft.com/office/spreadsheetml/2010/11/ac" url="S:\Shared With Me\EMS   TAS\TAS Clients\Massachusetts Housing Partnership (MHP) 241-709820 (A155825)\Private\2023\CLA Working Documents\RFP\"/>
    </mc:Choice>
  </mc:AlternateContent>
  <xr:revisionPtr revIDLastSave="0" documentId="13_ncr:1_{0ED6D7AD-1D06-4184-ABAA-64F83C2193CE}" xr6:coauthVersionLast="47" xr6:coauthVersionMax="47" xr10:uidLastSave="{00000000-0000-0000-0000-000000000000}"/>
  <bookViews>
    <workbookView xWindow="28690" yWindow="-110" windowWidth="29020" windowHeight="15820" xr2:uid="{00000000-000D-0000-FFFF-FFFF00000000}"/>
  </bookViews>
  <sheets>
    <sheet name="Instructions" sheetId="16" r:id="rId1"/>
    <sheet name="SWOT Analysis" sheetId="1" r:id="rId2"/>
    <sheet name="Functional Requirements" sheetId="18" r:id="rId3"/>
    <sheet name="Vendor Profile" sheetId="4" r:id="rId4"/>
    <sheet name="Client Base and Implementation" sheetId="5" r:id="rId5"/>
    <sheet name="Support Services" sheetId="8" r:id="rId6"/>
    <sheet name="System and Technology" sheetId="11" r:id="rId7"/>
    <sheet name="Pricing Detail" sheetId="10" r:id="rId8"/>
  </sheets>
  <definedNames>
    <definedName name="_xlnm.Print_Area" localSheetId="2">'Functional Requirements'!$A$1:$I$117</definedName>
    <definedName name="_xlnm.Print_Area" localSheetId="0">Instructions!$A$1:$E$14</definedName>
    <definedName name="_xlnm.Print_Area" localSheetId="7">'Pricing Detail'!$A$1:$J$50</definedName>
    <definedName name="_xlnm.Print_Titles" localSheetId="2">'Functional Requirements'!$23:$23</definedName>
    <definedName name="_xlnm.Print_Titles" localSheetId="7">'Pricing Detail'!$3:$3</definedName>
    <definedName name="_xlnm.Print_Titles" localSheetId="1">'SWOT Analysis'!$1:$1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9" i="10" l="1"/>
  <c r="H9" i="10"/>
  <c r="H12" i="10"/>
  <c r="H16" i="10"/>
  <c r="H23" i="10"/>
  <c r="I23" i="10"/>
  <c r="J23" i="10"/>
  <c r="J29" i="10"/>
  <c r="J40" i="10"/>
  <c r="J45" i="10"/>
  <c r="H29" i="10" l="1"/>
  <c r="I29" i="10"/>
  <c r="H40" i="10" l="1"/>
  <c r="H46" i="10" s="1"/>
  <c r="H48" i="10" s="1"/>
  <c r="H45" i="10"/>
  <c r="I40" i="10" l="1"/>
  <c r="I9" i="10"/>
  <c r="I45" i="10" l="1"/>
  <c r="J16" i="10" l="1"/>
  <c r="I16" i="10"/>
  <c r="J12" i="10"/>
  <c r="J46" i="10" s="1"/>
  <c r="I12" i="10"/>
  <c r="I46" i="10" s="1"/>
  <c r="I48" i="10" l="1"/>
  <c r="J48" i="10"/>
</calcChain>
</file>

<file path=xl/sharedStrings.xml><?xml version="1.0" encoding="utf-8"?>
<sst xmlns="http://schemas.openxmlformats.org/spreadsheetml/2006/main" count="800" uniqueCount="525">
  <si>
    <t>COMPANY</t>
  </si>
  <si>
    <t>Vendor Name</t>
  </si>
  <si>
    <t>Parent Corporation Name</t>
  </si>
  <si>
    <t>FINANCIAL INFORMATION</t>
  </si>
  <si>
    <t>Corporate Annual Revenue</t>
  </si>
  <si>
    <t xml:space="preserve"> % of New Sales</t>
  </si>
  <si>
    <t xml:space="preserve"> % of Largest Client</t>
  </si>
  <si>
    <t xml:space="preserve">Revenue </t>
  </si>
  <si>
    <t xml:space="preserve">Profit     </t>
  </si>
  <si>
    <t>Total</t>
  </si>
  <si>
    <t>VENDOR STAFF</t>
  </si>
  <si>
    <t>SUPPORT</t>
  </si>
  <si>
    <t>SOFTWARE ENHANCEMENTS</t>
  </si>
  <si>
    <t>VENDOR RESPONSE</t>
  </si>
  <si>
    <r>
      <t xml:space="preserve">Account Processing </t>
    </r>
    <r>
      <rPr>
        <sz val="9"/>
        <rFont val="Calibri"/>
        <family val="2"/>
        <scheme val="minor"/>
      </rPr>
      <t>  </t>
    </r>
  </si>
  <si>
    <t>Item Processing  </t>
  </si>
  <si>
    <t>Statement Prep/Rendering</t>
  </si>
  <si>
    <t>Funds Management/Transfers </t>
  </si>
  <si>
    <t>ACH</t>
  </si>
  <si>
    <t>Wires</t>
  </si>
  <si>
    <t>Financial Management </t>
  </si>
  <si>
    <t>General Ledger</t>
  </si>
  <si>
    <t>Accounts Payable</t>
  </si>
  <si>
    <t>Profitability</t>
  </si>
  <si>
    <t>Report Writer</t>
  </si>
  <si>
    <t>Other</t>
  </si>
  <si>
    <t>TOTAL SERVICES</t>
  </si>
  <si>
    <t xml:space="preserve"> </t>
  </si>
  <si>
    <t>Restrictions on number of users, number of calls, etc.</t>
  </si>
  <si>
    <t>Process for escalating issues</t>
  </si>
  <si>
    <t>Average response time</t>
  </si>
  <si>
    <t>Online chat available for support</t>
  </si>
  <si>
    <t>Percentage of functions in the system that are documented to the current release level</t>
  </si>
  <si>
    <t>Frequency of updates to training documentation</t>
  </si>
  <si>
    <t># in R&amp;D</t>
  </si>
  <si>
    <t># of Trainers</t>
  </si>
  <si>
    <t># in Sales &amp; Marketing</t>
  </si>
  <si>
    <t># in Administration</t>
  </si>
  <si>
    <t xml:space="preserve"># of Years In Business (Division) </t>
  </si>
  <si>
    <t># of Years in Business (Parent Corp)</t>
  </si>
  <si>
    <t># in Support Total</t>
  </si>
  <si>
    <t>Service level agreements available for support</t>
  </si>
  <si>
    <t>Determination of priority of tickets</t>
  </si>
  <si>
    <t>Background Information and Origin of the Company</t>
  </si>
  <si>
    <t>Business Focus of the Company</t>
  </si>
  <si>
    <t>Briefly Describe any Recent or Anticipated Merger and Acquisition Activity</t>
  </si>
  <si>
    <t># of Total Clients</t>
  </si>
  <si>
    <t>Provide information on how cybersecurity is being addressed</t>
  </si>
  <si>
    <t>Include information on how you incorporate the potential impact of a cyber event into your BCP process and ensure appropriate resilience capabilities are in place</t>
  </si>
  <si>
    <t xml:space="preserve"> % of Annual Recurring Revenue</t>
  </si>
  <si>
    <t>Document Overview and Instructions</t>
  </si>
  <si>
    <t># of Total Employees</t>
  </si>
  <si>
    <t>Business Intelligence/Imaging/Reporting </t>
  </si>
  <si>
    <t>Document Exception Tracking</t>
  </si>
  <si>
    <t>Amount of Annual Revenue Allocated to Support by % and $</t>
  </si>
  <si>
    <t>Amount of Annual Revenue Allocated to Training and Installation by % and $</t>
  </si>
  <si>
    <t>Describe the process for tracking and managing support calls</t>
  </si>
  <si>
    <t>Credits</t>
  </si>
  <si>
    <t>Briefly Describe Research &amp; Development Activity</t>
  </si>
  <si>
    <t>Include the Company’s Mission Statement, Purpose, and Core Values.</t>
  </si>
  <si>
    <t>Custom programming</t>
  </si>
  <si>
    <t>Summary of enhancement request process</t>
  </si>
  <si>
    <t>Primary data center location</t>
  </si>
  <si>
    <t>Failover data center location</t>
  </si>
  <si>
    <t>Tier rating of primary and failover data centers</t>
  </si>
  <si>
    <t>Audit firm</t>
  </si>
  <si>
    <t>Audit type</t>
  </si>
  <si>
    <t>Overall increase/decrease in client base in the last five years</t>
  </si>
  <si>
    <t>TECHNOLOGY</t>
  </si>
  <si>
    <t xml:space="preserve">Total </t>
  </si>
  <si>
    <t>Hardware Platform</t>
  </si>
  <si>
    <t>Operating System</t>
  </si>
  <si>
    <t>Network Operating System</t>
  </si>
  <si>
    <t>Programming Languages</t>
  </si>
  <si>
    <t>Desktop Operating System</t>
  </si>
  <si>
    <t>Database Architecture</t>
  </si>
  <si>
    <t>Integration and Interfacing</t>
  </si>
  <si>
    <t>Customization and Workflow Tools</t>
  </si>
  <si>
    <t>Client Workstation Requirements</t>
  </si>
  <si>
    <t>Bandwidth Requirements</t>
  </si>
  <si>
    <t>Thick or Thin Client Support</t>
  </si>
  <si>
    <t>Tablet Support</t>
  </si>
  <si>
    <t>Browsers Supported and Versions</t>
  </si>
  <si>
    <t>Strengths</t>
  </si>
  <si>
    <t>Opportunities</t>
  </si>
  <si>
    <t>Weaknesses</t>
  </si>
  <si>
    <t>Threats</t>
  </si>
  <si>
    <t>PRICING DETAIL</t>
  </si>
  <si>
    <t>Proposed Term Length:</t>
  </si>
  <si>
    <t>Cold System Storage - Standard Reports</t>
  </si>
  <si>
    <t>Document Workflow Management</t>
  </si>
  <si>
    <t>Action</t>
  </si>
  <si>
    <t>Partner (Y/N)</t>
  </si>
  <si>
    <t>Interface Available (Y/N)</t>
  </si>
  <si>
    <t>Single Sign-On
(Y/N)</t>
  </si>
  <si>
    <t>One-Time Fee</t>
  </si>
  <si>
    <t>Annual Fee</t>
  </si>
  <si>
    <t>Monthly Fee</t>
  </si>
  <si>
    <t>2020 TOTAL CORPORATE RESULTS</t>
  </si>
  <si>
    <t>Vendor Headquarters Location</t>
  </si>
  <si>
    <t>Amount of Annual Revenue Allocated to Research and Development by % and $</t>
  </si>
  <si>
    <t>Ownership Structure</t>
  </si>
  <si>
    <t>Forum available for clients to share ideas, reports, best practices, and any other peer information</t>
  </si>
  <si>
    <t>Summary of account management and ongoing relationship activities</t>
  </si>
  <si>
    <t>RISK, COMPLIANCE, AND SECURITY</t>
  </si>
  <si>
    <t>Document Management/Retention System</t>
  </si>
  <si>
    <r>
      <t xml:space="preserve">Total </t>
    </r>
    <r>
      <rPr>
        <sz val="10"/>
        <rFont val="Calibri"/>
        <family val="2"/>
        <scheme val="minor"/>
      </rPr>
      <t> </t>
    </r>
  </si>
  <si>
    <t>Actions</t>
  </si>
  <si>
    <t>2021 TOTAL CORPORATE RESULTS</t>
  </si>
  <si>
    <t>Software Name/Version</t>
  </si>
  <si>
    <r>
      <rPr>
        <b/>
        <sz val="11"/>
        <rFont val="Calibri"/>
        <family val="2"/>
      </rPr>
      <t xml:space="preserve">Note:  </t>
    </r>
    <r>
      <rPr>
        <sz val="11"/>
        <rFont val="Calibri"/>
        <family val="2"/>
      </rPr>
      <t>There are multiple worksheets present within this workbook. See below for additional details.</t>
    </r>
  </si>
  <si>
    <r>
      <rPr>
        <b/>
        <sz val="10.5"/>
        <rFont val="Calibri"/>
        <family val="2"/>
      </rPr>
      <t xml:space="preserve">Vendor Profile:  </t>
    </r>
    <r>
      <rPr>
        <sz val="10.5"/>
        <rFont val="Calibri"/>
        <family val="2"/>
      </rPr>
      <t>Include relevant information about your company such as history and organizational structure.</t>
    </r>
  </si>
  <si>
    <t>Proposal Worksheets</t>
  </si>
  <si>
    <t>TRAINING &amp; TESTING</t>
  </si>
  <si>
    <t>Structure for data redundancy</t>
  </si>
  <si>
    <t xml:space="preserve"> Category</t>
  </si>
  <si>
    <t>Functional Requirement(s)</t>
  </si>
  <si>
    <t>Ranking</t>
  </si>
  <si>
    <t>Vendor Response</t>
  </si>
  <si>
    <t>Notes</t>
  </si>
  <si>
    <t>Sub-Category</t>
  </si>
  <si>
    <t>ID #</t>
  </si>
  <si>
    <t>Status</t>
  </si>
  <si>
    <t>System Module</t>
  </si>
  <si>
    <t>Requirements Ranking Keys</t>
  </si>
  <si>
    <t>Requirements Status Keys</t>
  </si>
  <si>
    <t>Requirements Vendor Response Keys</t>
  </si>
  <si>
    <r>
      <rPr>
        <b/>
        <sz val="10"/>
        <rFont val="Calibri"/>
        <family val="2"/>
        <scheme val="minor"/>
      </rPr>
      <t>E = Exists</t>
    </r>
    <r>
      <rPr>
        <sz val="10"/>
        <rFont val="Calibri"/>
        <family val="2"/>
        <scheme val="minor"/>
      </rPr>
      <t>: Requirement is a feature that exists with the proposed system</t>
    </r>
  </si>
  <si>
    <r>
      <rPr>
        <b/>
        <sz val="10"/>
        <rFont val="Calibri"/>
        <family val="2"/>
        <scheme val="minor"/>
      </rPr>
      <t>A = Anticipated</t>
    </r>
    <r>
      <rPr>
        <sz val="10"/>
        <rFont val="Calibri"/>
        <family val="2"/>
        <scheme val="minor"/>
      </rPr>
      <t>: Requirement is a feature that is anticipated with the proposed system</t>
    </r>
  </si>
  <si>
    <r>
      <rPr>
        <b/>
        <sz val="10"/>
        <color theme="9" tint="-0.89999084444715716"/>
        <rFont val="Calibri"/>
        <family val="2"/>
      </rPr>
      <t>R = Required</t>
    </r>
    <r>
      <rPr>
        <sz val="10"/>
        <color theme="9" tint="-0.89999084444715716"/>
        <rFont val="Calibri"/>
        <family val="2"/>
      </rPr>
      <t>: Minimum required functionality of the system</t>
    </r>
  </si>
  <si>
    <r>
      <rPr>
        <b/>
        <sz val="10"/>
        <color theme="9" tint="-0.89999084444715716"/>
        <rFont val="Calibri"/>
        <family val="2"/>
      </rPr>
      <t>D = Desired</t>
    </r>
    <r>
      <rPr>
        <sz val="10"/>
        <color theme="9" tint="-0.89999084444715716"/>
        <rFont val="Calibri"/>
        <family val="2"/>
      </rPr>
      <t>: Ideal functionality of the system</t>
    </r>
  </si>
  <si>
    <r>
      <rPr>
        <b/>
        <sz val="10"/>
        <color theme="9" tint="-0.89999084444715716"/>
        <rFont val="Calibri"/>
        <family val="2"/>
      </rPr>
      <t>O = Optional</t>
    </r>
    <r>
      <rPr>
        <sz val="10"/>
        <color theme="9" tint="-0.89999084444715716"/>
        <rFont val="Calibri"/>
        <family val="2"/>
      </rPr>
      <t>: Functionality that would be "nice to have," but is optional</t>
    </r>
  </si>
  <si>
    <r>
      <rPr>
        <b/>
        <sz val="10"/>
        <rFont val="Calibri"/>
        <family val="2"/>
        <scheme val="minor"/>
      </rPr>
      <t>SN = Scoping Needed</t>
    </r>
    <r>
      <rPr>
        <sz val="10"/>
        <rFont val="Calibri"/>
        <family val="2"/>
        <scheme val="minor"/>
      </rPr>
      <t>: Scoping is needed</t>
    </r>
  </si>
  <si>
    <r>
      <rPr>
        <b/>
        <sz val="10"/>
        <rFont val="Calibri"/>
        <family val="2"/>
        <scheme val="minor"/>
      </rPr>
      <t>CE = Custom Enhancement</t>
    </r>
    <r>
      <rPr>
        <sz val="10"/>
        <rFont val="Calibri"/>
        <family val="2"/>
        <scheme val="minor"/>
      </rPr>
      <t>: Functionality can be achieved with a custom enhancement</t>
    </r>
  </si>
  <si>
    <r>
      <rPr>
        <b/>
        <sz val="10"/>
        <rFont val="Calibri"/>
        <family val="2"/>
        <scheme val="minor"/>
      </rPr>
      <t>NA = Not Available</t>
    </r>
    <r>
      <rPr>
        <sz val="10"/>
        <rFont val="Calibri"/>
        <family val="2"/>
        <scheme val="minor"/>
      </rPr>
      <t>: Functionality is not available within the proposed system</t>
    </r>
  </si>
  <si>
    <t>CURRENT SYSTEM</t>
  </si>
  <si>
    <r>
      <rPr>
        <b/>
        <sz val="10.5"/>
        <rFont val="Calibri"/>
        <family val="2"/>
      </rPr>
      <t>Functional Requirements:</t>
    </r>
    <r>
      <rPr>
        <sz val="10.5"/>
        <rFont val="Calibri"/>
        <family val="2"/>
      </rPr>
      <t xml:space="preserve">  Provide responses to each functional requirement using the response options provided.</t>
    </r>
  </si>
  <si>
    <t>System Module - Use this column to specifically disclose which modules or add-ons are needed to satisfy the requirement</t>
  </si>
  <si>
    <t xml:space="preserve">Lending - 2nd Mortgage </t>
  </si>
  <si>
    <t>Lending Forms</t>
  </si>
  <si>
    <t>Secure Email/File Transfer</t>
  </si>
  <si>
    <t>Customer Relationship Management (CRM)</t>
  </si>
  <si>
    <t>2022 TOTAL CORPORATE RESULTS</t>
  </si>
  <si>
    <r>
      <rPr>
        <b/>
        <sz val="10"/>
        <rFont val="Calibri"/>
        <family val="2"/>
        <scheme val="minor"/>
      </rPr>
      <t>S = Standard</t>
    </r>
    <r>
      <rPr>
        <sz val="10"/>
        <rFont val="Calibri"/>
        <family val="2"/>
        <scheme val="minor"/>
      </rPr>
      <t>: Functionality is standard within the proposed system</t>
    </r>
  </si>
  <si>
    <t xml:space="preserve">The Organization expects the Proposal Worksheets to be provided in their original Excel format when completed.
</t>
  </si>
  <si>
    <r>
      <rPr>
        <b/>
        <sz val="10.5"/>
        <rFont val="Calibri"/>
        <family val="2"/>
      </rPr>
      <t>SWOT Analysis:</t>
    </r>
    <r>
      <rPr>
        <sz val="10.5"/>
        <rFont val="Calibri"/>
        <family val="2"/>
      </rPr>
      <t xml:space="preserve">  Provide responses in consideration of the SWOT analysis.</t>
    </r>
  </si>
  <si>
    <r>
      <t>Client Base and Implementation:</t>
    </r>
    <r>
      <rPr>
        <sz val="10.5"/>
        <rFont val="Calibri"/>
        <family val="2"/>
      </rPr>
      <t xml:space="preserve">  Provide information on the total number of current clients on the proposed system and implementation-related information.</t>
    </r>
  </si>
  <si>
    <r>
      <rPr>
        <b/>
        <sz val="10.5"/>
        <rFont val="Calibri"/>
        <family val="2"/>
      </rPr>
      <t>Support Services:</t>
    </r>
    <r>
      <rPr>
        <sz val="10.5"/>
        <rFont val="Calibri"/>
        <family val="2"/>
      </rPr>
      <t xml:space="preserve">  Provide information on your service and support structure including staff and positions, service request process, reporting and monitoring, and information on training.</t>
    </r>
  </si>
  <si>
    <r>
      <rPr>
        <b/>
        <sz val="10.5"/>
        <rFont val="Calibri"/>
        <family val="2"/>
      </rPr>
      <t>System and Technology:</t>
    </r>
    <r>
      <rPr>
        <sz val="10.5"/>
        <rFont val="Calibri"/>
        <family val="2"/>
      </rPr>
      <t xml:space="preserve">  Provide information on the proposed environment including history, enhancements, future expectations, and security measures in place to offset risk and to address compliance requirements.</t>
    </r>
  </si>
  <si>
    <t># of Total Clients on Proposed System</t>
  </si>
  <si>
    <t># in Implementation Services</t>
  </si>
  <si>
    <t># in Support for Proposed System</t>
  </si>
  <si>
    <t>Describe the knowledge and experience of employees in support services for the proposed system</t>
  </si>
  <si>
    <t>If a client survey is conducted, provide results for the past two years</t>
  </si>
  <si>
    <t>Regional user group for the proposed system and number of group members</t>
  </si>
  <si>
    <t>Briefly describe the infrastructure including details about the data center, what is hosted, hardware and software, business continuity, availability, etc.</t>
  </si>
  <si>
    <t>Briefly describe the technology plan or roadmap for the infrastructure including system enhancements, hardware and software investments, R&amp;D, etc.</t>
  </si>
  <si>
    <t>IMPLEMENTATION INFORMATION</t>
  </si>
  <si>
    <t>Date of first client implementation for proposed system</t>
  </si>
  <si>
    <t>Date of most recent client implementation for proposed system</t>
  </si>
  <si>
    <t># of clients waiting to implement the proposed system</t>
  </si>
  <si>
    <t># of clients lost in the last three years</t>
  </si>
  <si>
    <t>Client retention ratio for proposed system</t>
  </si>
  <si>
    <t>Top three reasons organizations have switched to the proposed system</t>
  </si>
  <si>
    <t>Top three reasons organizations have not switched to the proposed system</t>
  </si>
  <si>
    <t>Day of the week on which implementations are typically conducted</t>
  </si>
  <si>
    <t># of test files requested, if applicable</t>
  </si>
  <si>
    <t>Lead time required for implementation</t>
  </si>
  <si>
    <t>Specific implementation specialist or project manager assigned</t>
  </si>
  <si>
    <t>Summary of implementation process</t>
  </si>
  <si>
    <t>Summary of implementation training</t>
  </si>
  <si>
    <t>Describe your typical training timeline prior to implementation</t>
  </si>
  <si>
    <t># of current clients on proposed system within the organization's state(s)</t>
  </si>
  <si>
    <t># of current clients on proposed system within the U.S.</t>
  </si>
  <si>
    <t>Provide information on the structure in place to monitor regulatory and compliance change</t>
  </si>
  <si>
    <t xml:space="preserve">Lending - 1st Mortgage </t>
  </si>
  <si>
    <t>Automated Processes/Workflows</t>
  </si>
  <si>
    <t>Account Reconciliation</t>
  </si>
  <si>
    <t>Accounts Receivable</t>
  </si>
  <si>
    <t xml:space="preserve">Digital </t>
  </si>
  <si>
    <t>E-Sign</t>
  </si>
  <si>
    <t>Online Portal</t>
  </si>
  <si>
    <t>Text/Email Alerts</t>
  </si>
  <si>
    <t>Document Imaging</t>
  </si>
  <si>
    <t>Financial Dashboards</t>
  </si>
  <si>
    <t>Describe how support staff are evaluated (e.g., performance reviews, ticketed cases, feedback from clients, surveys)</t>
  </si>
  <si>
    <t>Describe how support staff are kept current on industry changes</t>
  </si>
  <si>
    <t>Describe ongoing training approach</t>
  </si>
  <si>
    <t>Proposed Vendor / System</t>
  </si>
  <si>
    <t>Product / Service</t>
  </si>
  <si>
    <t>Keep:  Retain the current product / service as is.</t>
  </si>
  <si>
    <t>Replace:  Replace the current product / service with another option.</t>
  </si>
  <si>
    <t>Remove:  No longer need the product / service and do not plan to replace it.</t>
  </si>
  <si>
    <t>Need:  Product / service is not in place today but should be included within the proposal.</t>
  </si>
  <si>
    <t>Keep/Replace:  May retain current product / service but would also like a replacement proposed as optional.</t>
  </si>
  <si>
    <t>Optional:  Product / service is not in place today but should be included as optional</t>
  </si>
  <si>
    <t>N/A:  Not available today and should not be included.</t>
  </si>
  <si>
    <r>
      <rPr>
        <b/>
        <sz val="10"/>
        <color theme="9" tint="-0.89999084444715716"/>
        <rFont val="Calibri"/>
        <family val="2"/>
      </rPr>
      <t>S = Showstopper</t>
    </r>
    <r>
      <rPr>
        <sz val="10"/>
        <color theme="9" tint="-0.89999084444715716"/>
        <rFont val="Calibri"/>
        <family val="2"/>
      </rPr>
      <t xml:space="preserve">: Functionality that would be a deal breaker if it does not exist within the proposed system </t>
    </r>
  </si>
  <si>
    <r>
      <rPr>
        <b/>
        <sz val="10"/>
        <rFont val="Calibri"/>
        <family val="2"/>
        <scheme val="minor"/>
      </rPr>
      <t>AM = Another Module</t>
    </r>
    <r>
      <rPr>
        <sz val="10"/>
        <rFont val="Calibri"/>
        <family val="2"/>
        <scheme val="minor"/>
      </rPr>
      <t>: Functionality is not standard within the proposed system and is a vendor add-on</t>
    </r>
  </si>
  <si>
    <r>
      <rPr>
        <b/>
        <sz val="10"/>
        <rFont val="Calibri"/>
        <family val="2"/>
        <scheme val="minor"/>
      </rPr>
      <t>NA = Not Available</t>
    </r>
    <r>
      <rPr>
        <sz val="10"/>
        <rFont val="Calibri"/>
        <family val="2"/>
        <scheme val="minor"/>
      </rPr>
      <t>: Requirements is a feature that does not exist and is not anticipated with the proposed system</t>
    </r>
  </si>
  <si>
    <t>Own the primary and failover data centers</t>
  </si>
  <si>
    <t>Number of major releases per year</t>
  </si>
  <si>
    <t>Number of updates per year</t>
  </si>
  <si>
    <t>Summary of update / release testing and rollout strategy</t>
  </si>
  <si>
    <t>Summary of update / release training and documentation</t>
  </si>
  <si>
    <t>Lead time for updates / releases</t>
  </si>
  <si>
    <t>Describe your process for testing updates / releases prior to making them available</t>
  </si>
  <si>
    <t>Describe your process for rolling back an update / release, if needed</t>
  </si>
  <si>
    <t>Immediate fixes available for issues related to updates / releases or not until the next update / release</t>
  </si>
  <si>
    <t>Average number of issues reported after each update / release</t>
  </si>
  <si>
    <t>User input used for enhancements</t>
  </si>
  <si>
    <t>Certifications for privacy and security</t>
  </si>
  <si>
    <t>Support contact method(s) (e.g., ticketing, phone call, email, etc.)</t>
  </si>
  <si>
    <t>Annual user meeting / conference</t>
  </si>
  <si>
    <t>Support related costs</t>
  </si>
  <si>
    <t># of clients each Account Manager supports</t>
  </si>
  <si>
    <t>Support hours</t>
  </si>
  <si>
    <t>Offshore support staff utilized</t>
  </si>
  <si>
    <t>Primary support center location</t>
  </si>
  <si>
    <t>Briefly Describe Relevant Partnerships and Relationships</t>
  </si>
  <si>
    <t>I1</t>
  </si>
  <si>
    <t>Integration</t>
  </si>
  <si>
    <t>Accounting</t>
  </si>
  <si>
    <t>Integration with Sage Intacct accounting and financial management system to automatically retrieve all funding and source information</t>
  </si>
  <si>
    <t>R</t>
  </si>
  <si>
    <t>I2</t>
  </si>
  <si>
    <t>CRM</t>
  </si>
  <si>
    <t>Integration with Salesforce Customer Relationship Management (CRM) system</t>
  </si>
  <si>
    <t>I3</t>
  </si>
  <si>
    <t>Integration with Adobe Sign or DocuSign for electronic document signing</t>
  </si>
  <si>
    <t>S</t>
  </si>
  <si>
    <t>RA1</t>
  </si>
  <si>
    <t>Reporting &amp; Analysis</t>
  </si>
  <si>
    <t>Cost Per Loan</t>
  </si>
  <si>
    <t>Ability to generate a report that shows the average cost per loan</t>
  </si>
  <si>
    <t>RA2</t>
  </si>
  <si>
    <t>Customize</t>
  </si>
  <si>
    <t>Ability to easily create custom reports without vendor support</t>
  </si>
  <si>
    <t>RA3</t>
  </si>
  <si>
    <t>Ability to generate reports that are customizable by user</t>
  </si>
  <si>
    <t>RA4</t>
  </si>
  <si>
    <t>Reporting that allows for combining data from any source within the system (with user-defined access permissions)</t>
  </si>
  <si>
    <t>RA5</t>
  </si>
  <si>
    <t>Dashboards</t>
  </si>
  <si>
    <t xml:space="preserve">Ability to establish dashboard views specific to each user ID </t>
  </si>
  <si>
    <t>RA6</t>
  </si>
  <si>
    <t>Ability to have data delivered in a graphic, dynamic output utilizing various metrics and data sources</t>
  </si>
  <si>
    <t>RA7</t>
  </si>
  <si>
    <t>Ability to receive automatic updates daily</t>
  </si>
  <si>
    <t>RA8</t>
  </si>
  <si>
    <t>Demographics</t>
  </si>
  <si>
    <t>Ability to generate reports that include demographic information (e.g., household size and borrower income)</t>
  </si>
  <si>
    <t>RA9</t>
  </si>
  <si>
    <t>Export</t>
  </si>
  <si>
    <t>Ability to export data into Excel for viewing, creating, and analyzing</t>
  </si>
  <si>
    <t>RA10</t>
  </si>
  <si>
    <t>Ability to export reports into Excel in order to edit</t>
  </si>
  <si>
    <t>RA11</t>
  </si>
  <si>
    <t>Fees</t>
  </si>
  <si>
    <t>Ability to generate reports on fees for a loan</t>
  </si>
  <si>
    <t>RA12</t>
  </si>
  <si>
    <t>Field</t>
  </si>
  <si>
    <t>Ability to generate reports on any field within the system</t>
  </si>
  <si>
    <t>RA13</t>
  </si>
  <si>
    <t>Funding Needs</t>
  </si>
  <si>
    <t>Ability to generate reports that can be used to project funding needs based on past experience and product (fund) mix</t>
  </si>
  <si>
    <t>RA14</t>
  </si>
  <si>
    <t>Funding Source</t>
  </si>
  <si>
    <t>Ability to generate reports on the funding source</t>
  </si>
  <si>
    <t>RA15</t>
  </si>
  <si>
    <t>Ability to generate reports that can be used to reconcile funding sources between the system, accounting system, and financial institution balances</t>
  </si>
  <si>
    <t>RA16</t>
  </si>
  <si>
    <t>Lender</t>
  </si>
  <si>
    <t>Ability to generate reports that show lender comparisons (e.g., comparison of Bank A to Bank B by loan volume, programs MHP offers, etc.)</t>
  </si>
  <si>
    <t>RA17</t>
  </si>
  <si>
    <t xml:space="preserve">Lender  </t>
  </si>
  <si>
    <t xml:space="preserve">Ability to generate reports that shows the number of loans tied to each lender </t>
  </si>
  <si>
    <t>RA18</t>
  </si>
  <si>
    <t>Live Database</t>
  </si>
  <si>
    <t>Ability to query off of the live database, as needed</t>
  </si>
  <si>
    <t>RA19</t>
  </si>
  <si>
    <t>Loan Loss Reserve</t>
  </si>
  <si>
    <t>Ability to generate reports on loan loss reserve</t>
  </si>
  <si>
    <t>RA20</t>
  </si>
  <si>
    <t>Loans Closed</t>
  </si>
  <si>
    <t>Ability to generate reports on new loans closed</t>
  </si>
  <si>
    <t>RA21</t>
  </si>
  <si>
    <t>Location</t>
  </si>
  <si>
    <t>Ability to generate reports with the location of purchase property and current address (track communities being served)</t>
  </si>
  <si>
    <t>RA22</t>
  </si>
  <si>
    <t>Paid Off</t>
  </si>
  <si>
    <t>Ability to generate reports on paid off loans</t>
  </si>
  <si>
    <t>RA23</t>
  </si>
  <si>
    <t>Refinanced</t>
  </si>
  <si>
    <t>Ability to generate reports on any loans refinanced out of the program</t>
  </si>
  <si>
    <t>RA24</t>
  </si>
  <si>
    <t>Role or Function</t>
  </si>
  <si>
    <t>Ability to generate reports by role or function</t>
  </si>
  <si>
    <t>RA25</t>
  </si>
  <si>
    <t>Schedule</t>
  </si>
  <si>
    <t>Ability to have reports auto-delivered via email, printed to a local printer, or available via additional methods</t>
  </si>
  <si>
    <t>RA26</t>
  </si>
  <si>
    <t>Ability to schedule commonly used reports for monthly data</t>
  </si>
  <si>
    <t>RA27</t>
  </si>
  <si>
    <t>Security</t>
  </si>
  <si>
    <t xml:space="preserve">Ability to generate security and access reports </t>
  </si>
  <si>
    <t>RA28</t>
  </si>
  <si>
    <t>Standard Reports</t>
  </si>
  <si>
    <t>Extensive set of standard reports available</t>
  </si>
  <si>
    <t>RA29</t>
  </si>
  <si>
    <t>Subsidy</t>
  </si>
  <si>
    <t>Ability to generate reports on subsidy</t>
  </si>
  <si>
    <t>RA30</t>
  </si>
  <si>
    <t>Time Period</t>
  </si>
  <si>
    <t>Ability to generate reports for a set time period</t>
  </si>
  <si>
    <t>S1</t>
  </si>
  <si>
    <t>System</t>
  </si>
  <si>
    <t>Access Controls</t>
  </si>
  <si>
    <t>Definitions for user access rights available for each role</t>
  </si>
  <si>
    <t>S2</t>
  </si>
  <si>
    <t>Establish and administer multiple levels of access rights (user and admin) via roles or templates via a custom Access Control Policy (ACP)</t>
  </si>
  <si>
    <t>S3</t>
  </si>
  <si>
    <t>Inclusion of a time and date stamp for all activity tracked throughout the system</t>
  </si>
  <si>
    <t>S4</t>
  </si>
  <si>
    <t>Multi-factor authentication (MFA)</t>
  </si>
  <si>
    <t>S5</t>
  </si>
  <si>
    <t>Require a user to enter a user ID that is used to track all activity throughout the system performed by that user</t>
  </si>
  <si>
    <t>S6</t>
  </si>
  <si>
    <t>Require password best practices (e.g., use upper and lower case, use numbers, use special characters) for initial password and password changes</t>
  </si>
  <si>
    <t>S7</t>
  </si>
  <si>
    <t>User's access to system fields and menus based on assigned access rights</t>
  </si>
  <si>
    <t>S8</t>
  </si>
  <si>
    <t>ACP</t>
  </si>
  <si>
    <t>Ability to flag Address Confidentiality Program (ACP) applicants</t>
  </si>
  <si>
    <t>S9</t>
  </si>
  <si>
    <t>Ability to route Address Confidentiality Program (ACP) applicants differently (e.g., legal and compliance notification)</t>
  </si>
  <si>
    <t>S10</t>
  </si>
  <si>
    <t>Alerts</t>
  </si>
  <si>
    <t>Ability to create user defined alerts throughout the system (e.g., change in admin, final application submitted, etc.)</t>
  </si>
  <si>
    <t>S11</t>
  </si>
  <si>
    <t>API</t>
  </si>
  <si>
    <t>API solution enabling vendors to write a real-time interface to the system</t>
  </si>
  <si>
    <t>D</t>
  </si>
  <si>
    <t>S12</t>
  </si>
  <si>
    <t>Application</t>
  </si>
  <si>
    <t>Ability to apply for multiple communities (areas) at once and have the system automatically apply the requirements (income/household) for the communities and determine approval status</t>
  </si>
  <si>
    <t>S13</t>
  </si>
  <si>
    <t>Ability to input multiple applications for one borrower (e.g., Create an “account” for each borrower and then multiple “applications” within each account)</t>
  </si>
  <si>
    <t>S14</t>
  </si>
  <si>
    <t>Browser-Based</t>
  </si>
  <si>
    <t>Ability to access the system via the Internet with valid credentials</t>
  </si>
  <si>
    <t>S15</t>
  </si>
  <si>
    <t>Calculator</t>
  </si>
  <si>
    <t>Integrated calculator that can be used to run scenarios prior to submitting an application</t>
  </si>
  <si>
    <t>S16</t>
  </si>
  <si>
    <t>Cloud-Based</t>
  </si>
  <si>
    <t>Cloud-based system</t>
  </si>
  <si>
    <t>S17</t>
  </si>
  <si>
    <t>Codes</t>
  </si>
  <si>
    <t>Ability to establish different codes for each type of counseling being provided to the borrower</t>
  </si>
  <si>
    <t>S18</t>
  </si>
  <si>
    <t>Communication</t>
  </si>
  <si>
    <t xml:space="preserve">Ability to send and track internal communication via instant message (IM) or similar method (e.g. to management for questions or approvals within the system) </t>
  </si>
  <si>
    <t>S19</t>
  </si>
  <si>
    <t>Ability to send external communication to lenders and customers to inform them to login to the system to access information</t>
  </si>
  <si>
    <t>S20</t>
  </si>
  <si>
    <t>Notifications when lenders or customers initiate secure messages</t>
  </si>
  <si>
    <t>S21</t>
  </si>
  <si>
    <t>Secure messaging capabilities to allow lenders and customers to converse via secure email</t>
  </si>
  <si>
    <t>S22</t>
  </si>
  <si>
    <t>Customization</t>
  </si>
  <si>
    <t>Ability to customize functionality without vendor support (e.g., change current programs and add new programs)</t>
  </si>
  <si>
    <t>S23</t>
  </si>
  <si>
    <t>Document Management</t>
  </si>
  <si>
    <t>Ability to attach documents and files to transactions (e.g., paystubs, tax returns, subsidy mortgage, disclosure statements, discharges, subordinations, etc.)</t>
  </si>
  <si>
    <t>S24</t>
  </si>
  <si>
    <t>Ability to drill down to the source documents of a transaction</t>
  </si>
  <si>
    <t>S25</t>
  </si>
  <si>
    <t>Document capture, storage, versioning, security, indexing, and retrieval</t>
  </si>
  <si>
    <t>S26</t>
  </si>
  <si>
    <t>Email</t>
  </si>
  <si>
    <t>Email functionality within the system to communicate directly with lenders and applicants</t>
  </si>
  <si>
    <t>S27</t>
  </si>
  <si>
    <t>Error Message</t>
  </si>
  <si>
    <t>Detailed error message notifications that clearly describe the reason for the error and how to fix it</t>
  </si>
  <si>
    <t>S28</t>
  </si>
  <si>
    <t>Ability for loan documents to be signed through mobile applications and web</t>
  </si>
  <si>
    <t>S29</t>
  </si>
  <si>
    <t>Imaging and archiving of all documents</t>
  </si>
  <si>
    <t>S30</t>
  </si>
  <si>
    <t>Filter</t>
  </si>
  <si>
    <t>Ability to filter provider qualifications by status versus</t>
  </si>
  <si>
    <t>S31</t>
  </si>
  <si>
    <t>Ability to filter provider qualifications by the lender, by loan officer, by creating a customizable list, etc.</t>
  </si>
  <si>
    <t>S32</t>
  </si>
  <si>
    <t xml:space="preserve">Funding  </t>
  </si>
  <si>
    <t>Ability to track funding on each loan and at the aggregate</t>
  </si>
  <si>
    <t>S33</t>
  </si>
  <si>
    <t>Ability for each loan to be tied to its funding source</t>
  </si>
  <si>
    <t>S34</t>
  </si>
  <si>
    <t>Help</t>
  </si>
  <si>
    <t>Co-browsing capabilities (shadowing)</t>
  </si>
  <si>
    <t>S35</t>
  </si>
  <si>
    <t>Offer a data dictionary of the data elements within the system with detailed descriptions of the purpose and expected input</t>
  </si>
  <si>
    <t>S36</t>
  </si>
  <si>
    <t>Offer field level help when hovering over a field via a popup that includes a description of the field and the data that should be input</t>
  </si>
  <si>
    <t>S37</t>
  </si>
  <si>
    <t>Online chat capabilities</t>
  </si>
  <si>
    <t>S38</t>
  </si>
  <si>
    <t>Loan Loss</t>
  </si>
  <si>
    <t>Ability for loan loss reserve to be tied to closed loans and tracked within the system</t>
  </si>
  <si>
    <t>S39</t>
  </si>
  <si>
    <t>Loan Types</t>
  </si>
  <si>
    <t>Ability to track loan types within the system</t>
  </si>
  <si>
    <t>S40</t>
  </si>
  <si>
    <t>Support the processing of multiple types of loan applications based on the organization’s loan policy and business rules for the type of loan being requested</t>
  </si>
  <si>
    <t>S41</t>
  </si>
  <si>
    <t>Mobile</t>
  </si>
  <si>
    <t>Ability to access the system via a mobile device</t>
  </si>
  <si>
    <t>S42</t>
  </si>
  <si>
    <t>Navigation</t>
  </si>
  <si>
    <t>Ability to identify which fields are required, or optional, as a part of the data collection process</t>
  </si>
  <si>
    <t>S43</t>
  </si>
  <si>
    <t>Ability to move backward and forward through the system without needing to re-navigate</t>
  </si>
  <si>
    <t>S44</t>
  </si>
  <si>
    <t>Ability to attach notes to various transactions throughout the system and set expiration dates (e.g., qualitative, job stability, debt breakdown)</t>
  </si>
  <si>
    <t>S45</t>
  </si>
  <si>
    <t>Ability to limit who can see notes throughout the system</t>
  </si>
  <si>
    <t>S46</t>
  </si>
  <si>
    <t>Payment</t>
  </si>
  <si>
    <t>Ability to capture payment detail and cutoff for consistent reporting</t>
  </si>
  <si>
    <t>S47</t>
  </si>
  <si>
    <t>Payoff</t>
  </si>
  <si>
    <t>Ability to tie the payoff to the originating source</t>
  </si>
  <si>
    <t>S48</t>
  </si>
  <si>
    <t>Purge</t>
  </si>
  <si>
    <t>Establish purge parameters for automatic document purging or alerts at set intervals (e.g., previous appraisals)</t>
  </si>
  <si>
    <t>S49</t>
  </si>
  <si>
    <t>Queue</t>
  </si>
  <si>
    <t>Loans divided by category and loan officer</t>
  </si>
  <si>
    <t>S50</t>
  </si>
  <si>
    <t>Loans divided by status</t>
  </si>
  <si>
    <t>S51</t>
  </si>
  <si>
    <t>Remote Access</t>
  </si>
  <si>
    <t>Ability for an authorized user to access the system from any location within the U.S.</t>
  </si>
  <si>
    <t>S52</t>
  </si>
  <si>
    <t xml:space="preserve">Status  </t>
  </si>
  <si>
    <t>View application status from the home screen</t>
  </si>
  <si>
    <t>S53</t>
  </si>
  <si>
    <t>Status Bar</t>
  </si>
  <si>
    <t>Display the current status of the application process and when it hits each stage</t>
  </si>
  <si>
    <t>S54</t>
  </si>
  <si>
    <t>System of Record</t>
  </si>
  <si>
    <t>Ability to be the system of record (data and eligibility)</t>
  </si>
  <si>
    <t>S55</t>
  </si>
  <si>
    <t>Templates</t>
  </si>
  <si>
    <t>Ability to build loan products to aid in boarding a loan (e.g., setting up a template for each loan type)</t>
  </si>
  <si>
    <t>S56</t>
  </si>
  <si>
    <t>Timeout</t>
  </si>
  <si>
    <t>Ability to establish a specified period of time for inactivity before an inactivity timeout occurs and the user needs to log back in</t>
  </si>
  <si>
    <t>S57</t>
  </si>
  <si>
    <t>Track</t>
  </si>
  <si>
    <t>Ability to track federal grant money</t>
  </si>
  <si>
    <t>S58</t>
  </si>
  <si>
    <t>View</t>
  </si>
  <si>
    <t>Ability for lenders to view activity (e.g., view underwriter edits)</t>
  </si>
  <si>
    <t>S59</t>
  </si>
  <si>
    <t>Workflow</t>
  </si>
  <si>
    <t>Ability to create simple or complex workflows that automate processes including sending tasks to the next person (e.g., Once PQ is approved, upload the email to CRM and send notification to the loan officer)</t>
  </si>
  <si>
    <t>S60</t>
  </si>
  <si>
    <t>Ability to create, monitor, modify, and integrate workflows across systems</t>
  </si>
  <si>
    <r>
      <rPr>
        <b/>
        <sz val="10"/>
        <rFont val="Calibri"/>
        <family val="2"/>
        <scheme val="minor"/>
      </rPr>
      <t>API = Integrated System</t>
    </r>
    <r>
      <rPr>
        <sz val="10"/>
        <rFont val="Calibri"/>
        <family val="2"/>
        <scheme val="minor"/>
      </rPr>
      <t>: Functionality exists in an integrated system</t>
    </r>
  </si>
  <si>
    <r>
      <rPr>
        <b/>
        <sz val="10"/>
        <rFont val="Calibri"/>
        <family val="2"/>
        <scheme val="minor"/>
      </rPr>
      <t>SS = Standalone System</t>
    </r>
    <r>
      <rPr>
        <sz val="10"/>
        <rFont val="Calibri"/>
        <family val="2"/>
        <scheme val="minor"/>
      </rPr>
      <t>: Functionality exists in a non-integrated stand-alone system</t>
    </r>
  </si>
  <si>
    <t xml:space="preserve">Provide responses for each of the products / services identified, based upon the desired action, as defined below, and include a detailed breakdown of costs including one-time, annual, and monthly, as applicable. </t>
  </si>
  <si>
    <t>Current Vendor / System</t>
  </si>
  <si>
    <r>
      <rPr>
        <b/>
        <sz val="10.5"/>
        <rFont val="Calibri"/>
        <family val="2"/>
      </rPr>
      <t>Pricing Detail</t>
    </r>
    <r>
      <rPr>
        <sz val="10.5"/>
        <rFont val="Calibri"/>
        <family val="2"/>
      </rPr>
      <t>: Provide responses for each of the products / services identified, based upon the desired action, and include a detailed breakdown of costs.</t>
    </r>
  </si>
  <si>
    <t># of clients expected to implement the system in the next twelve months</t>
  </si>
  <si>
    <t># of clients who implemented the proposed system in the last three years</t>
  </si>
  <si>
    <t># of clients who implemented the proposed system within the last twelve months</t>
  </si>
  <si>
    <t>Able to meet implementation deadline within the RFP anticipated timeline</t>
  </si>
  <si>
    <t>Offshore implementation support utilized</t>
  </si>
  <si>
    <t>es2.mhp.net</t>
  </si>
  <si>
    <t>Replace</t>
  </si>
  <si>
    <t>Manual process - requests come from eS2 and are processed through our bank sites.</t>
  </si>
  <si>
    <t>Keep/Replace</t>
  </si>
  <si>
    <t>Sage Intacct</t>
  </si>
  <si>
    <t>Sage Intacct / Bill.com</t>
  </si>
  <si>
    <t>Keep</t>
  </si>
  <si>
    <t>Adobe Sign / DocuSign</t>
  </si>
  <si>
    <t>Voltage</t>
  </si>
  <si>
    <t>Twilio</t>
  </si>
  <si>
    <t>Crystal Reports/SQL</t>
  </si>
  <si>
    <t>Salesforce (Not used with eS2)</t>
  </si>
  <si>
    <t>GRM</t>
  </si>
  <si>
    <t>N/A</t>
  </si>
  <si>
    <t>Need</t>
  </si>
  <si>
    <t xml:space="preserve">Basic functionality works well with a reasonable degree of sophistication </t>
  </si>
  <si>
    <t>Understand the backend system, which is easy to troubleshoot</t>
  </si>
  <si>
    <t>Integration between the current system and ancillary systems, and the ability to import or export data, is limited or non-existent</t>
  </si>
  <si>
    <t>Additional processes are needed to complete daily tasks due to a lack of process automation</t>
  </si>
  <si>
    <t>Lack of document imaging/management within the system requires use of a third-party</t>
  </si>
  <si>
    <t>System limitations prevent the use of electronic document signing</t>
  </si>
  <si>
    <t>Lack of trust in the data available within the system and available data is limited and not easy to extract</t>
  </si>
  <si>
    <t>Lack of dashboards for access to data and reports used frequently</t>
  </si>
  <si>
    <t>Lender partners find the user interface to be inefficient</t>
  </si>
  <si>
    <t>Full integration between the system and ancillary systems, and/or the ability to utilize file extracts to import and export data</t>
  </si>
  <si>
    <t>Newer and more robust system that creates efficiency, is easier to use, and offers customization</t>
  </si>
  <si>
    <t>Inclusion of extensive and effective standard reports and the ability to easily create custom reports without needing assistance</t>
  </si>
  <si>
    <t>Ability to easily view, export, and analyze data</t>
  </si>
  <si>
    <t>Inclusion of dashboards specific to each user with the ability to utilize data from multiple data sources</t>
  </si>
  <si>
    <t>Ability to expand current programs and add new programs without being limited by the system</t>
  </si>
  <si>
    <t>Concern regarding the future viability of the system due to outdated technology, aging of the system developers, and the limited ability to make changes internally</t>
  </si>
  <si>
    <t>Lack of integration, and the need to utilize multiple systems to complete daily tasks, increases operational expenses and the risk of errors</t>
  </si>
  <si>
    <t>Increased risk to data integrity, accuracy, and security due to manual processes and the need for dual entry</t>
  </si>
  <si>
    <t>User friendly system that meets lender partners' needs</t>
  </si>
  <si>
    <t>S61</t>
  </si>
  <si>
    <t>Ability to track contact information when an inquiry is made</t>
  </si>
  <si>
    <t>Specifically tailored to the ONE Mortgage Program</t>
  </si>
  <si>
    <t>System is proprietary and requires ongoing support for basic changes</t>
  </si>
  <si>
    <t xml:space="preserve">System enhancements and fixes take a significant amount of time and are limited by the dated system architecture </t>
  </si>
  <si>
    <t>Common bugs impacting the quality of the user experience have gone unfixed because system changes are labor-intensive</t>
  </si>
  <si>
    <t>All reports are customized and require assistance from the system developer to configure and maintain</t>
  </si>
  <si>
    <t>Inability to reconcile fund sources with financial accounting systems</t>
  </si>
  <si>
    <t>Financial Planning and Budgeting</t>
  </si>
  <si>
    <t>Adaptive Insights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</si>
</sst>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43" x14ac:knownFonts="1">
    <font>
      <sz val="10"/>
      <color theme="1"/>
      <name val="Calibri"/>
      <family val="2"/>
    </font>
    <font>
      <b/>
      <sz val="12"/>
      <color theme="0"/>
      <name val="Calibri"/>
      <family val="2"/>
    </font>
    <font>
      <b/>
      <sz val="12"/>
      <color theme="0"/>
      <name val="Calibri"/>
      <family val="2"/>
      <scheme val="minor"/>
    </font>
    <font>
      <sz val="11"/>
      <color theme="1"/>
      <name val="Calibri"/>
      <family val="2"/>
      <scheme val="minor"/>
    </font>
    <font>
      <b/>
      <sz val="11"/>
      <color theme="0"/>
      <name val="Calibri"/>
      <family val="2"/>
      <scheme val="minor"/>
    </font>
    <font>
      <sz val="11"/>
      <color rgb="FF000000"/>
      <name val="Calibri"/>
      <family val="2"/>
      <scheme val="minor"/>
    </font>
    <font>
      <b/>
      <sz val="11"/>
      <color theme="0"/>
      <name val="Calibri"/>
      <family val="2"/>
    </font>
    <font>
      <b/>
      <sz val="12"/>
      <color rgb="FFFFFFFF"/>
      <name val="Calibri"/>
      <family val="2"/>
    </font>
    <font>
      <sz val="9"/>
      <name val="Calibri"/>
      <family val="2"/>
      <scheme val="minor"/>
    </font>
    <font>
      <b/>
      <sz val="10"/>
      <name val="Calibri"/>
      <family val="2"/>
      <scheme val="minor"/>
    </font>
    <font>
      <sz val="11"/>
      <color theme="1"/>
      <name val="Arial Narrow"/>
      <family val="2"/>
    </font>
    <font>
      <sz val="10"/>
      <name val="Calibri"/>
      <family val="2"/>
      <scheme val="minor"/>
    </font>
    <font>
      <sz val="11"/>
      <name val="Calibri"/>
      <family val="2"/>
      <scheme val="minor"/>
    </font>
    <font>
      <b/>
      <sz val="9"/>
      <name val="Calibri"/>
      <family val="2"/>
      <scheme val="minor"/>
    </font>
    <font>
      <b/>
      <sz val="11"/>
      <name val="Calibri"/>
      <family val="2"/>
      <scheme val="minor"/>
    </font>
    <font>
      <b/>
      <sz val="10"/>
      <color theme="0"/>
      <name val="Calibri"/>
      <family val="2"/>
      <scheme val="minor"/>
    </font>
    <font>
      <sz val="10"/>
      <color theme="0"/>
      <name val="Calibri"/>
      <family val="2"/>
      <scheme val="minor"/>
    </font>
    <font>
      <sz val="11"/>
      <name val="Calibri"/>
      <family val="2"/>
    </font>
    <font>
      <sz val="9"/>
      <name val="Calibri"/>
      <family val="2"/>
    </font>
    <font>
      <sz val="10"/>
      <name val="Calibri"/>
      <family val="2"/>
    </font>
    <font>
      <b/>
      <sz val="10"/>
      <name val="Calibri"/>
      <family val="2"/>
    </font>
    <font>
      <b/>
      <sz val="12"/>
      <name val="Calibri"/>
      <family val="2"/>
      <scheme val="minor"/>
    </font>
    <font>
      <sz val="12"/>
      <name val="Calibri"/>
      <family val="2"/>
      <scheme val="minor"/>
    </font>
    <font>
      <sz val="11"/>
      <name val="Arial Narrow"/>
      <family val="2"/>
    </font>
    <font>
      <b/>
      <sz val="12"/>
      <name val="Calibri"/>
      <family val="2"/>
    </font>
    <font>
      <b/>
      <sz val="11"/>
      <name val="Calibri"/>
      <family val="2"/>
    </font>
    <font>
      <b/>
      <sz val="10"/>
      <color theme="1"/>
      <name val="Calibri"/>
      <family val="2"/>
    </font>
    <font>
      <sz val="11"/>
      <color rgb="FF000000"/>
      <name val="Calibri"/>
      <family val="2"/>
    </font>
    <font>
      <b/>
      <sz val="11"/>
      <color rgb="FF000000"/>
      <name val="Calibri"/>
      <family val="2"/>
    </font>
    <font>
      <b/>
      <sz val="16"/>
      <name val="Calibri"/>
      <family val="2"/>
    </font>
    <font>
      <sz val="22"/>
      <name val="Calibri"/>
      <family val="2"/>
    </font>
    <font>
      <b/>
      <sz val="10.5"/>
      <name val="Calibri"/>
      <family val="2"/>
    </font>
    <font>
      <sz val="10.5"/>
      <name val="Calibri"/>
      <family val="2"/>
    </font>
    <font>
      <b/>
      <sz val="10"/>
      <color theme="0"/>
      <name val="Calibri"/>
      <family val="2"/>
    </font>
    <font>
      <sz val="10"/>
      <color theme="9" tint="-0.89999084444715716"/>
      <name val="Calibri"/>
      <family val="2"/>
    </font>
    <font>
      <b/>
      <sz val="11"/>
      <color theme="9" tint="-0.89999084444715716"/>
      <name val="Calibri"/>
      <family val="2"/>
    </font>
    <font>
      <b/>
      <sz val="10"/>
      <color theme="9" tint="-0.89999084444715716"/>
      <name val="Calibri"/>
      <family val="2"/>
    </font>
    <font>
      <sz val="9"/>
      <color theme="9" tint="-0.89999084444715716"/>
      <name val="Calibri"/>
      <family val="2"/>
    </font>
    <font>
      <sz val="10"/>
      <color theme="1"/>
      <name val="Calibri"/>
      <family val="2"/>
    </font>
    <font>
      <sz val="11"/>
      <color theme="9" tint="-0.89999084444715716"/>
      <name val="Calibri"/>
      <family val="2"/>
      <scheme val="minor"/>
    </font>
    <font>
      <sz val="9"/>
      <color rgb="FF161514"/>
      <name val="Calibri"/>
      <family val="2"/>
    </font>
    <font>
      <sz val="10"/>
      <color rgb="FF161514"/>
      <name val="Calibri"/>
      <family val="2"/>
    </font>
    <font>
      <sz val="10"/>
      <color rgb="FF161514"/>
      <name val="Calibri"/>
      <family val="2"/>
      <scheme val="minor"/>
    </font>
  </fonts>
  <fills count="13">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
      <patternFill patternType="solid">
        <fgColor theme="4"/>
        <bgColor indexed="64"/>
      </patternFill>
    </fill>
    <fill>
      <patternFill patternType="solid">
        <fgColor theme="4"/>
        <bgColor theme="0"/>
      </patternFill>
    </fill>
    <fill>
      <patternFill patternType="solid">
        <fgColor theme="0" tint="-0.249977111117893"/>
        <bgColor indexed="64"/>
      </patternFill>
    </fill>
    <fill>
      <patternFill patternType="solid">
        <fgColor theme="0"/>
        <bgColor theme="4" tint="0.79998168889431442"/>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rgb="FF000000"/>
      </top>
      <bottom style="thin">
        <color rgb="FF000000"/>
      </bottom>
      <diagonal/>
    </border>
    <border>
      <left style="thin">
        <color theme="0" tint="-0.499984740745262"/>
      </left>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indexed="64"/>
      </left>
      <right style="thin">
        <color indexed="64"/>
      </right>
      <top/>
      <bottom style="thin">
        <color indexed="64"/>
      </bottom>
      <diagonal/>
    </border>
    <border>
      <left/>
      <right style="thin">
        <color rgb="FF000000"/>
      </right>
      <top style="thin">
        <color rgb="FF000000"/>
      </top>
      <bottom/>
      <diagonal/>
    </border>
  </borders>
  <cellStyleXfs count="2">
    <xf numFmtId="0" fontId="0" fillId="0" borderId="0"/>
    <xf numFmtId="0" fontId="3" fillId="0" borderId="0"/>
  </cellStyleXfs>
  <cellXfs count="207">
    <xf numFmtId="0" fontId="0" fillId="0" borderId="0" xfId="0"/>
    <xf numFmtId="0" fontId="3" fillId="0" borderId="0" xfId="0" applyFont="1"/>
    <xf numFmtId="0" fontId="0" fillId="0" borderId="0" xfId="0" applyAlignment="1">
      <alignment vertical="top"/>
    </xf>
    <xf numFmtId="165" fontId="8" fillId="0" borderId="1" xfId="0" applyNumberFormat="1" applyFont="1" applyBorder="1" applyAlignment="1" applyProtection="1">
      <alignment horizontal="right" vertical="top"/>
      <protection locked="0"/>
    </xf>
    <xf numFmtId="165" fontId="8" fillId="0" borderId="1" xfId="0" applyNumberFormat="1" applyFont="1" applyBorder="1" applyAlignment="1" applyProtection="1">
      <alignment horizontal="right" vertical="top" wrapText="1"/>
      <protection locked="0"/>
    </xf>
    <xf numFmtId="165" fontId="8" fillId="0" borderId="6" xfId="0" applyNumberFormat="1" applyFont="1" applyBorder="1" applyAlignment="1" applyProtection="1">
      <alignment horizontal="right" vertical="top"/>
      <protection locked="0"/>
    </xf>
    <xf numFmtId="0" fontId="8" fillId="0" borderId="1" xfId="0" applyFont="1" applyBorder="1" applyAlignment="1">
      <alignment vertical="top"/>
    </xf>
    <xf numFmtId="165" fontId="9" fillId="3" borderId="0" xfId="0" applyNumberFormat="1" applyFont="1" applyFill="1" applyAlignment="1">
      <alignment horizontal="right" vertical="top"/>
    </xf>
    <xf numFmtId="165" fontId="9" fillId="3" borderId="8" xfId="0" applyNumberFormat="1" applyFont="1" applyFill="1" applyBorder="1" applyAlignment="1">
      <alignment horizontal="right" vertical="top"/>
    </xf>
    <xf numFmtId="0" fontId="10" fillId="0" borderId="0" xfId="0" applyFont="1"/>
    <xf numFmtId="0" fontId="12" fillId="0" borderId="1" xfId="0" applyFont="1" applyBorder="1" applyAlignment="1">
      <alignment vertical="top"/>
    </xf>
    <xf numFmtId="0" fontId="12" fillId="2" borderId="1" xfId="0" applyFont="1" applyFill="1" applyBorder="1" applyAlignment="1">
      <alignment vertical="top"/>
    </xf>
    <xf numFmtId="0" fontId="12" fillId="0" borderId="9" xfId="0" applyFont="1" applyBorder="1" applyAlignment="1">
      <alignment vertical="top"/>
    </xf>
    <xf numFmtId="0" fontId="12" fillId="0" borderId="6" xfId="0" applyFont="1" applyBorder="1" applyAlignment="1">
      <alignment vertical="top"/>
    </xf>
    <xf numFmtId="0" fontId="12" fillId="0" borderId="1" xfId="0" applyFont="1" applyBorder="1" applyAlignment="1">
      <alignment vertical="top" wrapText="1"/>
    </xf>
    <xf numFmtId="165" fontId="8" fillId="0" borderId="6" xfId="0" applyNumberFormat="1" applyFont="1" applyBorder="1" applyAlignment="1" applyProtection="1">
      <alignment horizontal="right" vertical="top" wrapText="1"/>
      <protection locked="0"/>
    </xf>
    <xf numFmtId="165" fontId="8" fillId="0" borderId="1" xfId="0" applyNumberFormat="1" applyFont="1" applyBorder="1" applyAlignment="1" applyProtection="1">
      <alignment vertical="top"/>
      <protection locked="0"/>
    </xf>
    <xf numFmtId="0" fontId="9" fillId="3" borderId="4" xfId="0" applyFont="1" applyFill="1" applyBorder="1" applyAlignment="1">
      <alignment vertical="top"/>
    </xf>
    <xf numFmtId="0" fontId="9" fillId="3" borderId="0" xfId="0" applyFont="1" applyFill="1" applyAlignment="1">
      <alignment horizontal="left" vertical="top"/>
    </xf>
    <xf numFmtId="165" fontId="9" fillId="3" borderId="7" xfId="0" applyNumberFormat="1" applyFont="1" applyFill="1" applyBorder="1" applyAlignment="1">
      <alignment horizontal="right" vertical="top"/>
    </xf>
    <xf numFmtId="165" fontId="9" fillId="3" borderId="3" xfId="0" applyNumberFormat="1" applyFont="1" applyFill="1" applyBorder="1" applyAlignment="1">
      <alignment horizontal="right" vertical="top"/>
    </xf>
    <xf numFmtId="0" fontId="9" fillId="3" borderId="6" xfId="0" applyFont="1" applyFill="1" applyBorder="1" applyAlignment="1">
      <alignment vertical="top"/>
    </xf>
    <xf numFmtId="0" fontId="9" fillId="3" borderId="8" xfId="0" applyFont="1" applyFill="1" applyBorder="1" applyAlignment="1">
      <alignment horizontal="left" vertical="top"/>
    </xf>
    <xf numFmtId="0" fontId="8" fillId="0" borderId="6" xfId="0" applyFont="1" applyBorder="1" applyAlignment="1">
      <alignment vertical="top"/>
    </xf>
    <xf numFmtId="0" fontId="9" fillId="3" borderId="0" xfId="0" applyFont="1" applyFill="1" applyAlignment="1">
      <alignment vertical="top"/>
    </xf>
    <xf numFmtId="0" fontId="13" fillId="3" borderId="8" xfId="0" applyFont="1" applyFill="1" applyBorder="1" applyAlignment="1">
      <alignment vertical="top"/>
    </xf>
    <xf numFmtId="0" fontId="13" fillId="0" borderId="6" xfId="0" applyFont="1" applyBorder="1" applyAlignment="1">
      <alignment vertical="top"/>
    </xf>
    <xf numFmtId="0" fontId="13" fillId="0" borderId="8" xfId="0" applyFont="1" applyBorder="1" applyAlignment="1">
      <alignment vertical="top"/>
    </xf>
    <xf numFmtId="0" fontId="13" fillId="0" borderId="8" xfId="0" applyFont="1" applyBorder="1" applyAlignment="1">
      <alignment horizontal="left" vertical="top"/>
    </xf>
    <xf numFmtId="0" fontId="8" fillId="0" borderId="8" xfId="0" applyFont="1" applyBorder="1" applyAlignment="1" applyProtection="1">
      <alignment vertical="top"/>
      <protection locked="0"/>
    </xf>
    <xf numFmtId="0" fontId="8" fillId="0" borderId="7" xfId="0" applyFont="1" applyBorder="1" applyAlignment="1" applyProtection="1">
      <alignment vertical="top"/>
      <protection locked="0"/>
    </xf>
    <xf numFmtId="165" fontId="8" fillId="0" borderId="8" xfId="0" applyNumberFormat="1" applyFont="1" applyBorder="1" applyAlignment="1" applyProtection="1">
      <alignment horizontal="right" vertical="top"/>
      <protection locked="0"/>
    </xf>
    <xf numFmtId="165" fontId="8" fillId="0" borderId="7" xfId="0" applyNumberFormat="1" applyFont="1" applyBorder="1" applyAlignment="1" applyProtection="1">
      <alignment horizontal="right" vertical="top"/>
      <protection locked="0"/>
    </xf>
    <xf numFmtId="0" fontId="13" fillId="0" borderId="2" xfId="0" applyFont="1" applyBorder="1" applyAlignment="1">
      <alignment vertical="top"/>
    </xf>
    <xf numFmtId="0" fontId="13" fillId="0" borderId="11" xfId="0" applyFont="1" applyBorder="1" applyAlignment="1">
      <alignment vertical="top"/>
    </xf>
    <xf numFmtId="0" fontId="9" fillId="3" borderId="14" xfId="0" applyFont="1" applyFill="1" applyBorder="1" applyAlignment="1">
      <alignment vertical="top"/>
    </xf>
    <xf numFmtId="0" fontId="9" fillId="3" borderId="10" xfId="0" applyFont="1" applyFill="1" applyBorder="1" applyAlignment="1">
      <alignment vertical="top"/>
    </xf>
    <xf numFmtId="0" fontId="8" fillId="0" borderId="8" xfId="0" applyFont="1" applyBorder="1" applyAlignment="1">
      <alignment vertical="top"/>
    </xf>
    <xf numFmtId="165" fontId="8" fillId="0" borderId="8" xfId="0" applyNumberFormat="1" applyFont="1" applyBorder="1" applyAlignment="1">
      <alignment vertical="top"/>
    </xf>
    <xf numFmtId="165" fontId="8" fillId="0" borderId="7" xfId="0" applyNumberFormat="1" applyFont="1" applyBorder="1" applyAlignment="1">
      <alignment vertical="top"/>
    </xf>
    <xf numFmtId="0" fontId="13" fillId="0" borderId="11" xfId="0" applyFont="1" applyBorder="1" applyAlignment="1">
      <alignment horizontal="left" vertical="top"/>
    </xf>
    <xf numFmtId="0" fontId="9" fillId="3" borderId="10" xfId="0" applyFont="1" applyFill="1" applyBorder="1" applyAlignment="1">
      <alignment horizontal="left" vertical="top"/>
    </xf>
    <xf numFmtId="0" fontId="13" fillId="0" borderId="1" xfId="0" applyFont="1" applyBorder="1" applyAlignment="1">
      <alignment vertical="top"/>
    </xf>
    <xf numFmtId="165" fontId="8" fillId="0" borderId="11" xfId="0" applyNumberFormat="1" applyFont="1" applyBorder="1" applyAlignment="1" applyProtection="1">
      <alignment horizontal="right" vertical="top"/>
      <protection locked="0"/>
    </xf>
    <xf numFmtId="165" fontId="8" fillId="0" borderId="3" xfId="0" applyNumberFormat="1" applyFont="1" applyBorder="1" applyAlignment="1" applyProtection="1">
      <alignment horizontal="right" vertical="top"/>
      <protection locked="0"/>
    </xf>
    <xf numFmtId="0" fontId="8" fillId="3" borderId="8" xfId="0" applyFont="1" applyFill="1" applyBorder="1" applyAlignment="1">
      <alignment vertical="top"/>
    </xf>
    <xf numFmtId="49" fontId="8" fillId="0" borderId="8" xfId="0" applyNumberFormat="1" applyFont="1" applyBorder="1" applyAlignment="1" applyProtection="1">
      <alignment horizontal="left" vertical="top"/>
      <protection locked="0"/>
    </xf>
    <xf numFmtId="49" fontId="8" fillId="0" borderId="6" xfId="0" applyNumberFormat="1" applyFont="1" applyBorder="1" applyAlignment="1" applyProtection="1">
      <alignment horizontal="left" vertical="top"/>
      <protection locked="0"/>
    </xf>
    <xf numFmtId="49" fontId="8" fillId="0" borderId="1" xfId="0" applyNumberFormat="1" applyFont="1" applyBorder="1" applyAlignment="1" applyProtection="1">
      <alignment horizontal="left" vertical="top"/>
      <protection locked="0"/>
    </xf>
    <xf numFmtId="49" fontId="8" fillId="0" borderId="7" xfId="0" applyNumberFormat="1" applyFont="1" applyBorder="1" applyAlignment="1" applyProtection="1">
      <alignment horizontal="left" vertical="top"/>
      <protection locked="0"/>
    </xf>
    <xf numFmtId="0" fontId="8" fillId="0" borderId="1" xfId="0" applyFont="1" applyBorder="1" applyAlignment="1" applyProtection="1">
      <alignment vertical="top"/>
      <protection locked="0"/>
    </xf>
    <xf numFmtId="165" fontId="13" fillId="0" borderId="1" xfId="0" applyNumberFormat="1" applyFont="1" applyBorder="1" applyAlignment="1" applyProtection="1">
      <alignment vertical="top"/>
      <protection locked="0"/>
    </xf>
    <xf numFmtId="0" fontId="17" fillId="0" borderId="1" xfId="0" applyFont="1" applyBorder="1" applyAlignment="1">
      <alignment vertical="top" wrapText="1"/>
    </xf>
    <xf numFmtId="0" fontId="5" fillId="2" borderId="16" xfId="0" applyFont="1" applyFill="1" applyBorder="1" applyAlignment="1">
      <alignment vertical="top"/>
    </xf>
    <xf numFmtId="0" fontId="4" fillId="5" borderId="6" xfId="0" applyFont="1" applyFill="1" applyBorder="1" applyAlignment="1">
      <alignment vertical="top"/>
    </xf>
    <xf numFmtId="0" fontId="4" fillId="5" borderId="8" xfId="0" applyFont="1" applyFill="1" applyBorder="1" applyAlignment="1">
      <alignment vertical="top" wrapText="1"/>
    </xf>
    <xf numFmtId="0" fontId="4" fillId="5" borderId="8" xfId="0" applyFont="1" applyFill="1" applyBorder="1" applyAlignment="1">
      <alignment horizontal="center" vertical="top" wrapText="1"/>
    </xf>
    <xf numFmtId="0" fontId="4" fillId="5" borderId="8" xfId="0" applyFont="1" applyFill="1" applyBorder="1" applyAlignment="1" applyProtection="1">
      <alignment horizontal="center" vertical="top" wrapText="1"/>
      <protection locked="0"/>
    </xf>
    <xf numFmtId="0" fontId="4" fillId="5" borderId="7" xfId="0" applyFont="1" applyFill="1" applyBorder="1" applyAlignment="1" applyProtection="1">
      <alignment horizontal="center" vertical="top" wrapText="1"/>
      <protection locked="0"/>
    </xf>
    <xf numFmtId="0" fontId="15" fillId="5" borderId="6" xfId="0" applyFont="1" applyFill="1" applyBorder="1" applyAlignment="1">
      <alignment vertical="top"/>
    </xf>
    <xf numFmtId="0" fontId="15" fillId="5" borderId="8" xfId="0" applyFont="1" applyFill="1" applyBorder="1" applyAlignment="1">
      <alignment vertical="top"/>
    </xf>
    <xf numFmtId="0" fontId="16" fillId="5" borderId="8" xfId="0" applyFont="1" applyFill="1" applyBorder="1" applyAlignment="1">
      <alignment vertical="top"/>
    </xf>
    <xf numFmtId="165" fontId="15" fillId="5" borderId="8" xfId="0" applyNumberFormat="1" applyFont="1" applyFill="1" applyBorder="1" applyAlignment="1">
      <alignment vertical="top"/>
    </xf>
    <xf numFmtId="0" fontId="6" fillId="5" borderId="6" xfId="0" applyFont="1" applyFill="1" applyBorder="1"/>
    <xf numFmtId="0" fontId="0" fillId="5" borderId="8" xfId="0" applyFill="1" applyBorder="1"/>
    <xf numFmtId="165" fontId="4" fillId="5" borderId="8" xfId="0" applyNumberFormat="1" applyFont="1" applyFill="1" applyBorder="1" applyAlignment="1">
      <alignment vertical="top"/>
    </xf>
    <xf numFmtId="165" fontId="4" fillId="5" borderId="7" xfId="0" applyNumberFormat="1" applyFont="1" applyFill="1" applyBorder="1" applyAlignment="1">
      <alignment vertical="top"/>
    </xf>
    <xf numFmtId="0" fontId="18" fillId="0" borderId="6" xfId="0" applyFont="1" applyBorder="1" applyAlignment="1">
      <alignment vertical="top"/>
    </xf>
    <xf numFmtId="0" fontId="20" fillId="0" borderId="1" xfId="0" applyFont="1" applyBorder="1" applyAlignment="1">
      <alignment vertical="top"/>
    </xf>
    <xf numFmtId="0" fontId="19" fillId="0" borderId="1" xfId="0" applyFont="1" applyBorder="1" applyAlignment="1">
      <alignment vertical="top"/>
    </xf>
    <xf numFmtId="0" fontId="2" fillId="5" borderId="9" xfId="0" applyFont="1" applyFill="1" applyBorder="1" applyAlignment="1">
      <alignment vertical="center"/>
    </xf>
    <xf numFmtId="0" fontId="2" fillId="5" borderId="1" xfId="0" applyFont="1" applyFill="1" applyBorder="1" applyAlignment="1">
      <alignment vertical="top"/>
    </xf>
    <xf numFmtId="0" fontId="12" fillId="0" borderId="1" xfId="0" applyFont="1" applyBorder="1" applyAlignment="1" applyProtection="1">
      <alignment vertical="top" wrapText="1"/>
      <protection locked="0"/>
    </xf>
    <xf numFmtId="0" fontId="12" fillId="2" borderId="9" xfId="0" applyFont="1" applyFill="1" applyBorder="1" applyAlignment="1">
      <alignment vertical="top"/>
    </xf>
    <xf numFmtId="0" fontId="17" fillId="0" borderId="9" xfId="0" applyFont="1" applyBorder="1" applyAlignment="1">
      <alignment vertical="top"/>
    </xf>
    <xf numFmtId="0" fontId="2" fillId="5" borderId="12" xfId="0" applyFont="1" applyFill="1" applyBorder="1" applyAlignment="1">
      <alignment vertical="center" wrapText="1"/>
    </xf>
    <xf numFmtId="0" fontId="2" fillId="5" borderId="9" xfId="0" applyFont="1" applyFill="1" applyBorder="1" applyAlignment="1">
      <alignment horizontal="left" vertical="center"/>
    </xf>
    <xf numFmtId="0" fontId="1" fillId="5" borderId="6" xfId="0" applyFont="1" applyFill="1" applyBorder="1" applyAlignment="1">
      <alignment vertical="center"/>
    </xf>
    <xf numFmtId="0" fontId="1" fillId="5" borderId="1" xfId="0" applyFont="1" applyFill="1" applyBorder="1" applyAlignment="1">
      <alignment vertical="center"/>
    </xf>
    <xf numFmtId="0" fontId="17" fillId="0" borderId="6" xfId="0" applyFont="1" applyBorder="1" applyAlignment="1">
      <alignment vertical="top"/>
    </xf>
    <xf numFmtId="0" fontId="17" fillId="2" borderId="6" xfId="0" applyFont="1" applyFill="1" applyBorder="1" applyAlignment="1">
      <alignment vertical="top"/>
    </xf>
    <xf numFmtId="0" fontId="17" fillId="2" borderId="6" xfId="0" applyFont="1" applyFill="1" applyBorder="1" applyAlignment="1">
      <alignment horizontal="left" vertical="top"/>
    </xf>
    <xf numFmtId="0" fontId="17" fillId="0" borderId="6" xfId="0" applyFont="1" applyBorder="1" applyAlignment="1">
      <alignment vertical="top" wrapText="1"/>
    </xf>
    <xf numFmtId="0" fontId="17" fillId="2" borderId="6" xfId="0" applyFont="1" applyFill="1" applyBorder="1" applyAlignment="1">
      <alignment vertical="top" wrapText="1"/>
    </xf>
    <xf numFmtId="0" fontId="17" fillId="0" borderId="1" xfId="0" applyFont="1" applyBorder="1" applyAlignment="1">
      <alignment vertical="top"/>
    </xf>
    <xf numFmtId="0" fontId="17" fillId="0" borderId="1" xfId="0" applyFont="1" applyBorder="1" applyAlignment="1">
      <alignment horizontal="left" vertical="top" wrapText="1"/>
    </xf>
    <xf numFmtId="0" fontId="7" fillId="5" borderId="1" xfId="0" applyFont="1" applyFill="1" applyBorder="1" applyAlignment="1">
      <alignment vertical="top"/>
    </xf>
    <xf numFmtId="0" fontId="24" fillId="3" borderId="6" xfId="0" applyFont="1" applyFill="1" applyBorder="1" applyAlignment="1">
      <alignment vertical="center"/>
    </xf>
    <xf numFmtId="0" fontId="2" fillId="6" borderId="6" xfId="0" applyFont="1" applyFill="1" applyBorder="1" applyAlignment="1">
      <alignment vertical="center"/>
    </xf>
    <xf numFmtId="165" fontId="9" fillId="3" borderId="5" xfId="0" applyNumberFormat="1" applyFont="1" applyFill="1" applyBorder="1" applyAlignment="1">
      <alignment horizontal="right" vertical="top"/>
    </xf>
    <xf numFmtId="0" fontId="26" fillId="0" borderId="0" xfId="0" applyFont="1"/>
    <xf numFmtId="0" fontId="27" fillId="4" borderId="0" xfId="0" applyFont="1" applyFill="1" applyAlignment="1">
      <alignment horizontal="left" vertical="top"/>
    </xf>
    <xf numFmtId="0" fontId="28" fillId="4" borderId="0" xfId="0" applyFont="1" applyFill="1" applyAlignment="1">
      <alignment horizontal="left" vertical="top"/>
    </xf>
    <xf numFmtId="0" fontId="27" fillId="4" borderId="0" xfId="0" applyFont="1" applyFill="1" applyAlignment="1">
      <alignment horizontal="left" vertical="center"/>
    </xf>
    <xf numFmtId="0" fontId="29" fillId="0" borderId="0" xfId="0" applyFont="1" applyAlignment="1">
      <alignment horizontal="center" vertical="center"/>
    </xf>
    <xf numFmtId="0" fontId="30" fillId="0" borderId="0" xfId="0" applyFont="1" applyAlignment="1">
      <alignment horizontal="left" vertical="center"/>
    </xf>
    <xf numFmtId="0" fontId="17" fillId="4" borderId="0" xfId="0" applyFont="1" applyFill="1" applyAlignment="1">
      <alignment vertical="top" wrapText="1"/>
    </xf>
    <xf numFmtId="0" fontId="17" fillId="4" borderId="0" xfId="0" applyFont="1" applyFill="1" applyAlignment="1">
      <alignment vertical="center" wrapText="1"/>
    </xf>
    <xf numFmtId="0" fontId="25" fillId="4" borderId="0" xfId="0" applyFont="1" applyFill="1" applyAlignment="1">
      <alignment vertical="center"/>
    </xf>
    <xf numFmtId="0" fontId="32" fillId="0" borderId="0" xfId="0" applyFont="1" applyAlignment="1">
      <alignment horizontal="left" vertical="top" indent="2"/>
    </xf>
    <xf numFmtId="0" fontId="32" fillId="0" borderId="0" xfId="0" applyFont="1" applyAlignment="1">
      <alignment horizontal="left" vertical="top" wrapText="1" indent="2"/>
    </xf>
    <xf numFmtId="0" fontId="31" fillId="0" borderId="0" xfId="0" applyFont="1" applyAlignment="1">
      <alignment horizontal="left" vertical="top" wrapText="1" indent="2"/>
    </xf>
    <xf numFmtId="0" fontId="27" fillId="0" borderId="0" xfId="0" applyFont="1" applyAlignment="1">
      <alignment horizontal="left" vertical="top"/>
    </xf>
    <xf numFmtId="0" fontId="28" fillId="0" borderId="0" xfId="0" applyFont="1" applyAlignment="1">
      <alignment horizontal="left" vertical="top"/>
    </xf>
    <xf numFmtId="0" fontId="27" fillId="0" borderId="0" xfId="0" applyFont="1" applyAlignment="1">
      <alignment horizontal="left" vertical="center"/>
    </xf>
    <xf numFmtId="0" fontId="27" fillId="7" borderId="17" xfId="0" applyFont="1" applyFill="1" applyBorder="1" applyAlignment="1">
      <alignment horizontal="left" vertical="top"/>
    </xf>
    <xf numFmtId="0" fontId="27" fillId="7" borderId="20" xfId="0" applyFont="1" applyFill="1" applyBorder="1" applyAlignment="1">
      <alignment horizontal="left" vertical="top"/>
    </xf>
    <xf numFmtId="0" fontId="28" fillId="7" borderId="20" xfId="0" applyFont="1" applyFill="1" applyBorder="1" applyAlignment="1">
      <alignment horizontal="left" vertical="top"/>
    </xf>
    <xf numFmtId="0" fontId="27" fillId="7" borderId="21" xfId="0" applyFont="1" applyFill="1" applyBorder="1" applyAlignment="1">
      <alignment horizontal="left" vertical="top"/>
    </xf>
    <xf numFmtId="0" fontId="27" fillId="7" borderId="22" xfId="0" applyFont="1" applyFill="1" applyBorder="1" applyAlignment="1">
      <alignment horizontal="left" vertical="center"/>
    </xf>
    <xf numFmtId="0" fontId="27" fillId="7" borderId="22" xfId="0" applyFont="1" applyFill="1" applyBorder="1" applyAlignment="1">
      <alignment horizontal="left" vertical="top"/>
    </xf>
    <xf numFmtId="0" fontId="27" fillId="7" borderId="19" xfId="0" applyFont="1" applyFill="1" applyBorder="1" applyAlignment="1">
      <alignment horizontal="left" vertical="top"/>
    </xf>
    <xf numFmtId="0" fontId="27" fillId="7" borderId="18" xfId="0" applyFont="1" applyFill="1" applyBorder="1" applyAlignment="1">
      <alignment horizontal="left" vertical="top"/>
    </xf>
    <xf numFmtId="0" fontId="12" fillId="4" borderId="0" xfId="0" applyFont="1" applyFill="1" applyAlignment="1">
      <alignment horizontal="center" vertical="center"/>
    </xf>
    <xf numFmtId="0" fontId="12" fillId="4" borderId="0" xfId="0" applyFont="1" applyFill="1" applyAlignment="1">
      <alignment vertical="center"/>
    </xf>
    <xf numFmtId="0" fontId="12" fillId="4" borderId="0" xfId="0" applyFont="1" applyFill="1"/>
    <xf numFmtId="0" fontId="12" fillId="4" borderId="0" xfId="0" applyFont="1" applyFill="1" applyAlignment="1" applyProtection="1">
      <alignment vertical="center"/>
      <protection locked="0"/>
    </xf>
    <xf numFmtId="0" fontId="12" fillId="4" borderId="0" xfId="0" applyFont="1" applyFill="1" applyAlignment="1" applyProtection="1">
      <alignment horizontal="left" vertical="center"/>
      <protection locked="0"/>
    </xf>
    <xf numFmtId="0" fontId="12" fillId="4" borderId="0" xfId="0" applyFont="1" applyFill="1" applyAlignment="1">
      <alignment vertical="center" wrapText="1"/>
    </xf>
    <xf numFmtId="0" fontId="4" fillId="5" borderId="15" xfId="0" applyFont="1" applyFill="1" applyBorder="1" applyAlignment="1">
      <alignment horizontal="left" vertical="center"/>
    </xf>
    <xf numFmtId="0" fontId="4" fillId="5" borderId="23" xfId="0" applyFont="1" applyFill="1" applyBorder="1" applyAlignment="1">
      <alignment horizontal="left" vertical="center"/>
    </xf>
    <xf numFmtId="0" fontId="14" fillId="10" borderId="23" xfId="0" applyFont="1" applyFill="1" applyBorder="1" applyAlignment="1">
      <alignment horizontal="left" vertical="center"/>
    </xf>
    <xf numFmtId="0" fontId="14" fillId="12" borderId="14" xfId="0" applyFont="1" applyFill="1" applyBorder="1" applyAlignment="1">
      <alignment horizontal="left" vertical="center"/>
    </xf>
    <xf numFmtId="0" fontId="4" fillId="5" borderId="14" xfId="0" applyFont="1" applyFill="1" applyBorder="1" applyAlignment="1">
      <alignment horizontal="left" vertical="center"/>
    </xf>
    <xf numFmtId="0" fontId="14" fillId="0" borderId="0" xfId="0" applyFont="1" applyAlignment="1" applyProtection="1">
      <alignment vertical="center"/>
      <protection locked="0"/>
    </xf>
    <xf numFmtId="0" fontId="14" fillId="9" borderId="23" xfId="0" applyFont="1" applyFill="1" applyBorder="1" applyAlignment="1">
      <alignment horizontal="left" vertical="center"/>
    </xf>
    <xf numFmtId="0" fontId="14" fillId="11" borderId="15" xfId="0" applyFont="1" applyFill="1" applyBorder="1" applyAlignment="1">
      <alignment horizontal="left" vertical="center"/>
    </xf>
    <xf numFmtId="0" fontId="12" fillId="0" borderId="9" xfId="0" applyFont="1" applyBorder="1" applyAlignment="1">
      <alignment vertical="top" wrapText="1"/>
    </xf>
    <xf numFmtId="0" fontId="17" fillId="0" borderId="1" xfId="0" applyFont="1" applyBorder="1" applyAlignment="1" applyProtection="1">
      <alignment horizontal="left" vertical="top" wrapText="1"/>
      <protection locked="0"/>
    </xf>
    <xf numFmtId="0" fontId="12" fillId="0" borderId="6" xfId="0" applyFont="1" applyBorder="1" applyAlignment="1">
      <alignment vertical="top" wrapText="1"/>
    </xf>
    <xf numFmtId="0" fontId="14" fillId="0" borderId="1"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1" xfId="0" applyFont="1" applyBorder="1" applyAlignment="1" applyProtection="1">
      <alignment horizontal="left" wrapText="1"/>
      <protection locked="0"/>
    </xf>
    <xf numFmtId="164" fontId="17" fillId="0" borderId="1" xfId="0" applyNumberFormat="1" applyFont="1" applyBorder="1" applyAlignment="1" applyProtection="1">
      <alignment horizontal="left" vertical="top" wrapText="1"/>
      <protection locked="0"/>
    </xf>
    <xf numFmtId="0" fontId="33" fillId="5" borderId="1" xfId="0" applyFont="1" applyFill="1" applyBorder="1" applyAlignment="1">
      <alignment horizontal="left" vertical="center"/>
    </xf>
    <xf numFmtId="0" fontId="34" fillId="0" borderId="1" xfId="0" applyFont="1" applyBorder="1" applyAlignment="1">
      <alignment vertical="top"/>
    </xf>
    <xf numFmtId="0" fontId="19" fillId="0" borderId="1" xfId="0" applyFont="1" applyBorder="1" applyAlignment="1">
      <alignment vertical="top" wrapText="1"/>
    </xf>
    <xf numFmtId="0" fontId="19" fillId="0" borderId="1" xfId="0" applyFont="1" applyBorder="1" applyAlignment="1">
      <alignment horizontal="left" vertical="top"/>
    </xf>
    <xf numFmtId="0" fontId="19" fillId="0" borderId="1" xfId="0" applyFont="1" applyBorder="1" applyAlignment="1">
      <alignment horizontal="left" vertical="top" wrapText="1"/>
    </xf>
    <xf numFmtId="0" fontId="34" fillId="0" borderId="1" xfId="0" applyFont="1" applyBorder="1" applyAlignment="1">
      <alignment vertical="top" wrapText="1"/>
    </xf>
    <xf numFmtId="49" fontId="34" fillId="0" borderId="1" xfId="0" applyNumberFormat="1" applyFont="1" applyBorder="1" applyAlignment="1">
      <alignment vertical="top" wrapText="1"/>
    </xf>
    <xf numFmtId="0" fontId="38" fillId="0" borderId="1" xfId="0" applyFont="1" applyBorder="1" applyAlignment="1">
      <alignment horizontal="left" vertical="top"/>
    </xf>
    <xf numFmtId="0" fontId="0" fillId="0" borderId="1" xfId="0" applyBorder="1" applyAlignment="1">
      <alignment vertical="top"/>
    </xf>
    <xf numFmtId="0" fontId="38" fillId="0" borderId="1" xfId="0" applyFont="1" applyBorder="1" applyAlignment="1">
      <alignment vertical="top"/>
    </xf>
    <xf numFmtId="0" fontId="34" fillId="0" borderId="1" xfId="1" applyFont="1" applyBorder="1" applyAlignment="1">
      <alignment vertical="top" wrapText="1"/>
    </xf>
    <xf numFmtId="0" fontId="34" fillId="4" borderId="1" xfId="0" applyFont="1" applyFill="1" applyBorder="1" applyAlignment="1" applyProtection="1">
      <alignment horizontal="left" vertical="top"/>
      <protection locked="0"/>
    </xf>
    <xf numFmtId="0" fontId="34" fillId="4" borderId="1" xfId="0" applyFont="1" applyFill="1" applyBorder="1" applyAlignment="1" applyProtection="1">
      <alignment horizontal="left" vertical="top" wrapText="1"/>
      <protection locked="0"/>
    </xf>
    <xf numFmtId="0" fontId="34" fillId="8" borderId="1" xfId="0" applyFont="1" applyFill="1" applyBorder="1" applyAlignment="1" applyProtection="1">
      <alignment horizontal="left" vertical="top" wrapText="1"/>
      <protection locked="0"/>
    </xf>
    <xf numFmtId="0" fontId="39" fillId="4" borderId="1" xfId="0" applyFont="1" applyFill="1" applyBorder="1" applyAlignment="1" applyProtection="1">
      <alignment horizontal="left" vertical="top"/>
      <protection locked="0"/>
    </xf>
    <xf numFmtId="0" fontId="18" fillId="0" borderId="14" xfId="0" applyFont="1" applyBorder="1" applyAlignment="1">
      <alignment vertical="top"/>
    </xf>
    <xf numFmtId="0" fontId="18" fillId="0" borderId="1" xfId="0" applyFont="1" applyBorder="1" applyAlignment="1">
      <alignment vertical="top"/>
    </xf>
    <xf numFmtId="0" fontId="37" fillId="0" borderId="6" xfId="0" applyFont="1" applyBorder="1" applyAlignment="1">
      <alignment vertical="top"/>
    </xf>
    <xf numFmtId="0" fontId="40" fillId="0" borderId="1" xfId="0" applyFont="1" applyBorder="1" applyAlignment="1">
      <alignment vertical="top" wrapText="1"/>
    </xf>
    <xf numFmtId="0" fontId="40" fillId="0" borderId="6" xfId="0" applyFont="1" applyBorder="1" applyAlignment="1">
      <alignment vertical="top" wrapText="1"/>
    </xf>
    <xf numFmtId="165" fontId="9" fillId="3" borderId="8" xfId="0" applyNumberFormat="1" applyFont="1" applyFill="1" applyBorder="1" applyAlignment="1">
      <alignment vertical="top"/>
    </xf>
    <xf numFmtId="165" fontId="9" fillId="3" borderId="7" xfId="0" applyNumberFormat="1" applyFont="1" applyFill="1" applyBorder="1" applyAlignment="1">
      <alignment vertical="top"/>
    </xf>
    <xf numFmtId="0" fontId="19" fillId="4" borderId="1" xfId="0" applyFont="1" applyFill="1" applyBorder="1" applyAlignment="1">
      <alignment vertical="top" wrapText="1"/>
    </xf>
    <xf numFmtId="0" fontId="34" fillId="0" borderId="1" xfId="0" applyFont="1" applyBorder="1" applyAlignment="1" applyProtection="1">
      <alignment horizontal="left" vertical="top"/>
      <protection locked="0"/>
    </xf>
    <xf numFmtId="0" fontId="41" fillId="0" borderId="1" xfId="0" applyFont="1" applyBorder="1" applyAlignment="1">
      <alignment vertical="top"/>
    </xf>
    <xf numFmtId="0" fontId="42" fillId="4" borderId="1" xfId="0" applyFont="1" applyFill="1" applyBorder="1" applyAlignment="1">
      <alignment vertical="top"/>
    </xf>
    <xf numFmtId="0" fontId="39" fillId="4" borderId="1" xfId="0" applyFont="1" applyFill="1" applyBorder="1" applyAlignment="1" applyProtection="1">
      <alignment horizontal="left" vertical="top" wrapText="1"/>
      <protection locked="0"/>
    </xf>
    <xf numFmtId="0" fontId="35" fillId="9" borderId="0" xfId="0" applyFont="1" applyFill="1" applyAlignment="1">
      <alignment vertical="top"/>
    </xf>
    <xf numFmtId="0" fontId="12" fillId="9" borderId="0" xfId="0" applyFont="1" applyFill="1" applyAlignment="1">
      <alignment vertical="center"/>
    </xf>
    <xf numFmtId="0" fontId="12" fillId="4" borderId="0" xfId="0" applyFont="1" applyFill="1" applyAlignment="1">
      <alignment horizontal="left" vertical="center"/>
    </xf>
    <xf numFmtId="0" fontId="34" fillId="0" borderId="0" xfId="0" applyFont="1" applyAlignment="1">
      <alignment horizontal="left" vertical="top"/>
    </xf>
    <xf numFmtId="0" fontId="14" fillId="10" borderId="0" xfId="0" applyFont="1" applyFill="1" applyAlignment="1">
      <alignment vertical="center"/>
    </xf>
    <xf numFmtId="0" fontId="12" fillId="10" borderId="0" xfId="0" applyFont="1" applyFill="1" applyAlignment="1">
      <alignment vertical="center"/>
    </xf>
    <xf numFmtId="0" fontId="11" fillId="4" borderId="0" xfId="0" applyFont="1" applyFill="1" applyAlignment="1">
      <alignment vertical="center"/>
    </xf>
    <xf numFmtId="0" fontId="14" fillId="11" borderId="0" xfId="0" applyFont="1" applyFill="1" applyAlignment="1">
      <alignment vertical="center"/>
    </xf>
    <xf numFmtId="0" fontId="12" fillId="11" borderId="0" xfId="0" applyFont="1" applyFill="1" applyAlignment="1">
      <alignment vertical="center"/>
    </xf>
    <xf numFmtId="0" fontId="14" fillId="12" borderId="0" xfId="0" applyFont="1" applyFill="1" applyAlignment="1">
      <alignment vertical="center"/>
    </xf>
    <xf numFmtId="0" fontId="12" fillId="12" borderId="0" xfId="0" applyFont="1" applyFill="1" applyAlignment="1">
      <alignment horizontal="left" vertical="center"/>
    </xf>
    <xf numFmtId="0" fontId="12" fillId="12" borderId="0" xfId="0" applyFont="1" applyFill="1" applyAlignment="1">
      <alignment vertical="center"/>
    </xf>
    <xf numFmtId="0" fontId="24" fillId="3" borderId="6" xfId="0" applyFont="1" applyFill="1" applyBorder="1" applyAlignment="1">
      <alignment vertical="top" wrapText="1"/>
    </xf>
    <xf numFmtId="0" fontId="24" fillId="3" borderId="6" xfId="0" applyFont="1" applyFill="1" applyBorder="1" applyAlignment="1">
      <alignment vertical="center" wrapText="1"/>
    </xf>
    <xf numFmtId="0" fontId="7" fillId="5" borderId="7" xfId="0" applyFont="1" applyFill="1" applyBorder="1" applyAlignment="1" applyProtection="1">
      <alignment vertical="top" wrapText="1"/>
      <protection locked="0"/>
    </xf>
    <xf numFmtId="0" fontId="24" fillId="3" borderId="7" xfId="0" applyFont="1" applyFill="1" applyBorder="1" applyAlignment="1" applyProtection="1">
      <alignment vertical="top" wrapText="1"/>
      <protection locked="0"/>
    </xf>
    <xf numFmtId="0" fontId="24" fillId="3" borderId="7" xfId="0" applyFont="1" applyFill="1" applyBorder="1" applyAlignment="1" applyProtection="1">
      <alignment vertical="center" wrapText="1"/>
      <protection locked="0"/>
    </xf>
    <xf numFmtId="0" fontId="19" fillId="3" borderId="7" xfId="0" applyFont="1" applyFill="1" applyBorder="1" applyAlignment="1" applyProtection="1">
      <alignment horizontal="center"/>
      <protection locked="0"/>
    </xf>
    <xf numFmtId="0" fontId="1" fillId="5" borderId="7" xfId="0" applyFont="1" applyFill="1" applyBorder="1" applyAlignment="1" applyProtection="1">
      <alignment vertical="center"/>
      <protection locked="0"/>
    </xf>
    <xf numFmtId="0" fontId="1" fillId="5" borderId="1" xfId="0" applyFont="1" applyFill="1" applyBorder="1" applyAlignment="1" applyProtection="1">
      <alignment vertical="center"/>
      <protection locked="0"/>
    </xf>
    <xf numFmtId="0" fontId="2" fillId="6" borderId="6" xfId="0" applyFont="1" applyFill="1" applyBorder="1" applyAlignment="1" applyProtection="1">
      <alignment horizontal="left" vertical="center"/>
      <protection locked="0"/>
    </xf>
    <xf numFmtId="0" fontId="2" fillId="5" borderId="13" xfId="0" applyFont="1" applyFill="1" applyBorder="1" applyAlignment="1" applyProtection="1">
      <alignment vertical="center" wrapText="1"/>
      <protection locked="0"/>
    </xf>
    <xf numFmtId="0" fontId="3" fillId="0" borderId="0" xfId="0" applyFont="1" applyAlignment="1" applyProtection="1">
      <alignment horizontal="center" vertical="center"/>
      <protection locked="0"/>
    </xf>
    <xf numFmtId="0" fontId="2" fillId="5" borderId="9" xfId="0" applyFont="1" applyFill="1" applyBorder="1" applyProtection="1">
      <protection locked="0"/>
    </xf>
    <xf numFmtId="0" fontId="0" fillId="0" borderId="0" xfId="0" applyProtection="1">
      <protection locked="0"/>
    </xf>
    <xf numFmtId="0" fontId="2" fillId="5" borderId="1" xfId="0" applyFont="1" applyFill="1" applyBorder="1" applyAlignment="1" applyProtection="1">
      <alignment vertical="top"/>
      <protection locked="0"/>
    </xf>
    <xf numFmtId="0" fontId="12" fillId="0" borderId="9" xfId="0" applyFont="1" applyBorder="1" applyAlignment="1" applyProtection="1">
      <alignment horizontal="left" vertical="top" wrapText="1"/>
      <protection locked="0"/>
    </xf>
    <xf numFmtId="0" fontId="12" fillId="0" borderId="9" xfId="0" applyFont="1" applyBorder="1" applyAlignment="1" applyProtection="1">
      <alignment vertical="top" wrapText="1"/>
      <protection locked="0"/>
    </xf>
    <xf numFmtId="0" fontId="11" fillId="0" borderId="1" xfId="0" applyFont="1" applyBorder="1" applyAlignment="1" applyProtection="1">
      <alignment vertical="top" wrapText="1"/>
      <protection locked="0"/>
    </xf>
    <xf numFmtId="0" fontId="3" fillId="0" borderId="16" xfId="0" applyFont="1" applyBorder="1" applyAlignment="1" applyProtection="1">
      <alignment vertical="top"/>
      <protection locked="0"/>
    </xf>
    <xf numFmtId="0" fontId="3" fillId="0" borderId="0" xfId="0" applyFont="1" applyProtection="1">
      <protection locked="0"/>
    </xf>
    <xf numFmtId="0" fontId="19" fillId="0" borderId="1" xfId="0" applyFont="1" applyBorder="1" applyAlignment="1" applyProtection="1">
      <alignment vertical="top"/>
      <protection locked="0"/>
    </xf>
    <xf numFmtId="0" fontId="12" fillId="0" borderId="7" xfId="0" applyFont="1" applyBorder="1" applyAlignment="1" applyProtection="1">
      <alignment horizontal="left" vertical="top" wrapText="1"/>
      <protection locked="0"/>
    </xf>
    <xf numFmtId="0" fontId="12" fillId="0" borderId="13" xfId="0" applyFont="1" applyBorder="1" applyAlignment="1" applyProtection="1">
      <alignment horizontal="left" vertical="top" wrapText="1"/>
      <protection locked="0"/>
    </xf>
    <xf numFmtId="0" fontId="12" fillId="0" borderId="24"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8" fillId="0" borderId="1" xfId="0" applyFont="1" applyBorder="1" applyAlignment="1" applyProtection="1">
      <alignment horizontal="left" vertical="top"/>
      <protection locked="0"/>
    </xf>
    <xf numFmtId="0" fontId="8" fillId="0" borderId="6" xfId="0" applyFont="1" applyBorder="1" applyAlignment="1" applyProtection="1">
      <alignment vertical="top"/>
      <protection locked="0"/>
    </xf>
    <xf numFmtId="0" fontId="21" fillId="0" borderId="0" xfId="0" applyFont="1" applyAlignment="1">
      <alignment horizontal="left"/>
    </xf>
    <xf numFmtId="0" fontId="22" fillId="0" borderId="0" xfId="0" applyFont="1" applyAlignment="1">
      <alignment horizontal="left" vertical="top" wrapText="1"/>
    </xf>
    <xf numFmtId="0" fontId="40" fillId="0" borderId="7" xfId="0" applyFont="1" applyBorder="1" applyAlignment="1">
      <alignment vertical="top" wrapText="1"/>
    </xf>
    <xf numFmtId="0" fontId="18" fillId="0" borderId="2" xfId="0" applyFont="1" applyBorder="1" applyAlignment="1">
      <alignment vertical="top"/>
    </xf>
    <xf numFmtId="0" fontId="40" fillId="0" borderId="2" xfId="0" applyFont="1" applyBorder="1" applyAlignment="1">
      <alignment vertical="top" wrapText="1"/>
    </xf>
    <xf numFmtId="0" fontId="40" fillId="0" borderId="14" xfId="0" applyFont="1" applyBorder="1" applyAlignment="1">
      <alignment vertical="top" wrapText="1"/>
    </xf>
  </cellXfs>
  <cellStyles count="2">
    <cellStyle name="Normal" xfId="0" builtinId="0"/>
    <cellStyle name="Normal 4" xfId="1" xr:uid="{D12D0424-71D8-4F5C-B60D-926EF98AC6DA}"/>
  </cellStyles>
  <dxfs count="18">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b val="0"/>
        <i val="0"/>
        <strike val="0"/>
        <condense val="0"/>
        <extend val="0"/>
        <outline val="0"/>
        <shadow val="0"/>
        <u val="none"/>
        <vertAlign val="baseline"/>
        <sz val="10"/>
        <color theme="9" tint="-0.89999084444715716"/>
        <name val="Calibri"/>
        <family val="2"/>
        <scheme val="none"/>
      </font>
      <fill>
        <patternFill>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9" tint="-0.89999084444715716"/>
        <name val="Calibri"/>
        <family val="2"/>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9" tint="-0.89999084444715716"/>
        <name val="Calibri"/>
        <family val="2"/>
        <scheme val="none"/>
      </font>
      <fill>
        <patternFill patternType="solid">
          <fgColor indexed="64"/>
          <bgColor theme="0"/>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9" tint="-0.89999084444715716"/>
        <name val="Calibri"/>
        <family val="2"/>
        <scheme val="none"/>
      </font>
      <fill>
        <patternFill patternType="none">
          <fgColor indexed="64"/>
          <bgColor theme="0"/>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none"/>
      </font>
      <fill>
        <patternFill patternType="none">
          <fgColor indexed="64"/>
          <bgColor theme="0"/>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family val="2"/>
        <scheme val="none"/>
      </font>
      <fill>
        <patternFill patternType="none">
          <fgColor indexed="64"/>
          <bgColor theme="0"/>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Calibri"/>
        <family val="2"/>
        <scheme val="none"/>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theme="9" tint="-0.89999084444715716"/>
        <name val="Calibri"/>
        <family val="2"/>
        <scheme val="none"/>
      </font>
      <fill>
        <patternFill patternType="none">
          <fgColor indexed="64"/>
          <bgColor theme="0"/>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0"/>
        <name val="Calibri"/>
        <family val="2"/>
        <scheme val="none"/>
      </font>
      <fill>
        <patternFill>
          <bgColor theme="0"/>
        </patternFill>
      </fill>
    </dxf>
    <dxf>
      <border outline="0">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theme="4"/>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161514"/>
      <color rgb="FF5CB8B2"/>
      <color rgb="FFC8712D"/>
      <color rgb="FF819F3D"/>
      <color rgb="FF003767"/>
      <color rgb="FF660003"/>
      <color rgb="FF413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5229225</xdr:colOff>
      <xdr:row>1</xdr:row>
      <xdr:rowOff>28575</xdr:rowOff>
    </xdr:from>
    <xdr:to>
      <xdr:col>2</xdr:col>
      <xdr:colOff>5229225</xdr:colOff>
      <xdr:row>2</xdr:row>
      <xdr:rowOff>6406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29225" y="28575"/>
          <a:ext cx="1428750" cy="33025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578F410-7690-41C1-8029-241B87359E1D}" name="Table14" displayName="Table14" ref="B23:I87" totalsRowShown="0" headerRowDxfId="17" dataDxfId="15" headerRowBorderDxfId="16" tableBorderDxfId="14" totalsRowBorderDxfId="13">
  <autoFilter ref="B23:I87" xr:uid="{B578F410-7690-41C1-8029-241B87359E1D}"/>
  <sortState xmlns:xlrd2="http://schemas.microsoft.com/office/spreadsheetml/2017/richdata2" ref="B24:I87">
    <sortCondition ref="B23:B87"/>
  </sortState>
  <tableColumns count="8">
    <tableColumn id="1" xr3:uid="{36057D47-5993-4258-BFD3-A08FEF0C8986}" name=" Category" dataDxfId="12"/>
    <tableColumn id="5" xr3:uid="{B2AA7915-9435-4473-8DC7-B462FAD303BC}" name="Sub-Category" dataDxfId="11"/>
    <tableColumn id="2" xr3:uid="{4200D638-9910-40CE-8207-7FBC5929A0BF}" name="Functional Requirement(s)" dataDxfId="10"/>
    <tableColumn id="3" xr3:uid="{9566D5B2-80B8-42A0-9E52-1A8251880302}" name="Ranking" dataDxfId="9"/>
    <tableColumn id="4" xr3:uid="{8F1092F2-0454-4E51-B8D9-AB5C23B3C2EC}" name="Vendor Response" dataDxfId="8"/>
    <tableColumn id="7" xr3:uid="{466D4C8A-EFC2-48A2-9283-A567D8C15A65}" name="Status" dataDxfId="7"/>
    <tableColumn id="8" xr3:uid="{0F0D5AA1-ECF1-4C01-A6C0-A8207B059DFA}" name="System Module" dataDxfId="6"/>
    <tableColumn id="6" xr3:uid="{B098B478-D6A3-4105-9D0A-888B9C66B26E}" name="Notes" dataDxfId="5"/>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Custom 1">
      <a:dk1>
        <a:srgbClr val="414142"/>
      </a:dk1>
      <a:lt1>
        <a:srgbClr val="FFFFFF"/>
      </a:lt1>
      <a:dk2>
        <a:srgbClr val="414142"/>
      </a:dk2>
      <a:lt2>
        <a:srgbClr val="DAD8D7"/>
      </a:lt2>
      <a:accent1>
        <a:srgbClr val="2E334E"/>
      </a:accent1>
      <a:accent2>
        <a:srgbClr val="7DD2D3"/>
      </a:accent2>
      <a:accent3>
        <a:srgbClr val="E2E868"/>
      </a:accent3>
      <a:accent4>
        <a:srgbClr val="EE5340"/>
      </a:accent4>
      <a:accent5>
        <a:srgbClr val="FBC55A"/>
      </a:accent5>
      <a:accent6>
        <a:srgbClr val="DAD8D7"/>
      </a:accent6>
      <a:hlink>
        <a:srgbClr val="57A0CC"/>
      </a:hlink>
      <a:folHlink>
        <a:srgbClr val="59365C"/>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AJ98"/>
  <sheetViews>
    <sheetView showGridLines="0" tabSelected="1" zoomScaleNormal="100" workbookViewId="0">
      <selection activeCell="B1" sqref="B1"/>
    </sheetView>
  </sheetViews>
  <sheetFormatPr defaultColWidth="9.09765625" defaultRowHeight="14.5" x14ac:dyDescent="0.3"/>
  <cols>
    <col min="1" max="2" width="2.69921875" style="91" customWidth="1"/>
    <col min="3" max="3" width="104.69921875" style="92" customWidth="1"/>
    <col min="4" max="5" width="2.69921875" style="91" customWidth="1"/>
    <col min="6" max="16384" width="9.09765625" style="91"/>
  </cols>
  <sheetData>
    <row r="1" spans="1:36" x14ac:dyDescent="0.3">
      <c r="A1" s="105"/>
      <c r="B1" s="106"/>
      <c r="C1" s="107"/>
      <c r="D1" s="106"/>
      <c r="E1" s="108"/>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02"/>
    </row>
    <row r="2" spans="1:36" s="93" customFormat="1" ht="12" customHeight="1" x14ac:dyDescent="0.3">
      <c r="A2" s="109"/>
      <c r="C2" s="94"/>
      <c r="E2" s="109"/>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row>
    <row r="3" spans="1:36" s="93" customFormat="1" ht="44.15" customHeight="1" x14ac:dyDescent="0.3">
      <c r="A3" s="109"/>
      <c r="C3" s="95" t="s">
        <v>50</v>
      </c>
      <c r="E3" s="109"/>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row>
    <row r="4" spans="1:36" ht="28" customHeight="1" x14ac:dyDescent="0.3">
      <c r="A4" s="110"/>
      <c r="C4" s="96" t="s">
        <v>144</v>
      </c>
      <c r="D4" s="96"/>
      <c r="E4" s="110"/>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row>
    <row r="5" spans="1:36" ht="33" customHeight="1" x14ac:dyDescent="0.3">
      <c r="A5" s="110"/>
      <c r="C5" s="97" t="s">
        <v>110</v>
      </c>
      <c r="D5" s="97"/>
      <c r="E5" s="110"/>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row>
    <row r="6" spans="1:36" ht="30" customHeight="1" x14ac:dyDescent="0.3">
      <c r="A6" s="110"/>
      <c r="C6" s="98" t="s">
        <v>112</v>
      </c>
      <c r="E6" s="110"/>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c r="AI6" s="102"/>
      <c r="AJ6" s="102"/>
    </row>
    <row r="7" spans="1:36" ht="26.15" customHeight="1" x14ac:dyDescent="0.3">
      <c r="A7" s="110"/>
      <c r="C7" s="99" t="s">
        <v>145</v>
      </c>
      <c r="E7" s="110"/>
      <c r="F7" s="102"/>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row>
    <row r="8" spans="1:36" ht="26.15" customHeight="1" x14ac:dyDescent="0.3">
      <c r="A8" s="110"/>
      <c r="C8" s="99" t="s">
        <v>136</v>
      </c>
      <c r="E8" s="110"/>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row>
    <row r="9" spans="1:36" ht="26.15" customHeight="1" x14ac:dyDescent="0.3">
      <c r="A9" s="110"/>
      <c r="C9" s="100" t="s">
        <v>111</v>
      </c>
      <c r="E9" s="110"/>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row>
    <row r="10" spans="1:36" ht="36" customHeight="1" x14ac:dyDescent="0.3">
      <c r="A10" s="110"/>
      <c r="C10" s="101" t="s">
        <v>146</v>
      </c>
      <c r="E10" s="110"/>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row>
    <row r="11" spans="1:36" ht="36" customHeight="1" x14ac:dyDescent="0.3">
      <c r="A11" s="110"/>
      <c r="C11" s="100" t="s">
        <v>147</v>
      </c>
      <c r="E11" s="110"/>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row>
    <row r="12" spans="1:36" ht="36" customHeight="1" x14ac:dyDescent="0.3">
      <c r="A12" s="110"/>
      <c r="C12" s="100" t="s">
        <v>148</v>
      </c>
      <c r="E12" s="110"/>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2"/>
    </row>
    <row r="13" spans="1:36" ht="36" customHeight="1" x14ac:dyDescent="0.3">
      <c r="A13" s="110"/>
      <c r="C13" s="100" t="s">
        <v>475</v>
      </c>
      <c r="E13" s="110"/>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row>
    <row r="14" spans="1:36" ht="15" customHeight="1" x14ac:dyDescent="0.3">
      <c r="A14" s="112"/>
      <c r="B14" s="106"/>
      <c r="C14" s="107"/>
      <c r="D14" s="106"/>
      <c r="E14" s="111"/>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row>
    <row r="15" spans="1:36" x14ac:dyDescent="0.3">
      <c r="A15" s="102"/>
      <c r="B15" s="102"/>
      <c r="C15" s="103"/>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row>
    <row r="16" spans="1:36" x14ac:dyDescent="0.3">
      <c r="A16" s="102"/>
      <c r="B16" s="102"/>
      <c r="C16" s="103"/>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row>
    <row r="17" spans="1:36" x14ac:dyDescent="0.3">
      <c r="A17" s="102"/>
      <c r="B17" s="102"/>
      <c r="C17" s="103"/>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row>
    <row r="18" spans="1:36" x14ac:dyDescent="0.3">
      <c r="A18" s="102"/>
      <c r="B18" s="102"/>
      <c r="C18" s="103"/>
      <c r="D18" s="102"/>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row>
    <row r="19" spans="1:36" x14ac:dyDescent="0.3">
      <c r="A19" s="102"/>
      <c r="B19" s="102"/>
      <c r="C19" s="103"/>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row>
    <row r="20" spans="1:36" x14ac:dyDescent="0.3">
      <c r="A20" s="102"/>
      <c r="B20" s="102"/>
      <c r="C20" s="103"/>
      <c r="D20" s="102"/>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c r="AE20" s="102"/>
      <c r="AF20" s="102"/>
      <c r="AG20" s="102"/>
      <c r="AH20" s="102"/>
      <c r="AI20" s="102"/>
      <c r="AJ20" s="102"/>
    </row>
    <row r="21" spans="1:36" x14ac:dyDescent="0.3">
      <c r="A21" s="102"/>
      <c r="B21" s="102"/>
      <c r="C21" s="103"/>
      <c r="D21" s="102"/>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c r="AE21" s="102"/>
      <c r="AF21" s="102"/>
      <c r="AG21" s="102"/>
      <c r="AH21" s="102"/>
      <c r="AI21" s="102"/>
      <c r="AJ21" s="102"/>
    </row>
    <row r="22" spans="1:36" x14ac:dyDescent="0.3">
      <c r="A22" s="102"/>
      <c r="B22" s="102"/>
      <c r="C22" s="103"/>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02"/>
      <c r="AJ22" s="102"/>
    </row>
    <row r="23" spans="1:36" x14ac:dyDescent="0.3">
      <c r="A23" s="102"/>
      <c r="B23" s="102"/>
      <c r="C23" s="103"/>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2"/>
    </row>
    <row r="24" spans="1:36" x14ac:dyDescent="0.3">
      <c r="A24" s="102"/>
      <c r="B24" s="102"/>
      <c r="C24" s="103"/>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c r="AI24" s="102"/>
      <c r="AJ24" s="102"/>
    </row>
    <row r="25" spans="1:36" x14ac:dyDescent="0.3">
      <c r="A25" s="102"/>
      <c r="B25" s="102"/>
      <c r="C25" s="103"/>
      <c r="D25" s="102"/>
      <c r="E25" s="102"/>
      <c r="F25" s="102"/>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c r="AE25" s="102"/>
      <c r="AF25" s="102"/>
      <c r="AG25" s="102"/>
      <c r="AH25" s="102"/>
      <c r="AI25" s="102"/>
      <c r="AJ25" s="102"/>
    </row>
    <row r="26" spans="1:36" x14ac:dyDescent="0.3">
      <c r="A26" s="102"/>
      <c r="B26" s="102"/>
      <c r="C26" s="103"/>
      <c r="D26" s="102"/>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102"/>
      <c r="AI26" s="102"/>
      <c r="AJ26" s="102"/>
    </row>
    <row r="27" spans="1:36" x14ac:dyDescent="0.3">
      <c r="A27" s="102"/>
      <c r="B27" s="102"/>
      <c r="C27" s="103"/>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2"/>
      <c r="AI27" s="102"/>
      <c r="AJ27" s="102"/>
    </row>
    <row r="28" spans="1:36" x14ac:dyDescent="0.3">
      <c r="A28" s="102"/>
      <c r="B28" s="102"/>
      <c r="C28" s="103"/>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c r="AI28" s="102"/>
      <c r="AJ28" s="102"/>
    </row>
    <row r="29" spans="1:36" x14ac:dyDescent="0.3">
      <c r="A29" s="102"/>
      <c r="B29" s="102"/>
      <c r="C29" s="103"/>
      <c r="D29" s="102"/>
      <c r="E29" s="102"/>
      <c r="F29" s="102"/>
      <c r="G29" s="102"/>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2"/>
      <c r="AG29" s="102"/>
      <c r="AH29" s="102"/>
      <c r="AI29" s="102"/>
      <c r="AJ29" s="102"/>
    </row>
    <row r="30" spans="1:36" x14ac:dyDescent="0.3">
      <c r="A30" s="102"/>
      <c r="B30" s="102"/>
      <c r="C30" s="103"/>
      <c r="D30" s="102"/>
      <c r="E30" s="102"/>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2"/>
      <c r="AH30" s="102"/>
      <c r="AI30" s="102"/>
      <c r="AJ30" s="102"/>
    </row>
    <row r="31" spans="1:36" x14ac:dyDescent="0.3">
      <c r="A31" s="102"/>
      <c r="B31" s="102"/>
      <c r="C31" s="103"/>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row>
    <row r="32" spans="1:36" x14ac:dyDescent="0.3">
      <c r="A32" s="102"/>
      <c r="B32" s="102"/>
      <c r="C32" s="103"/>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row>
    <row r="33" spans="1:36" x14ac:dyDescent="0.3">
      <c r="A33" s="102"/>
      <c r="B33" s="102"/>
      <c r="C33" s="103"/>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row>
    <row r="34" spans="1:36" x14ac:dyDescent="0.3">
      <c r="A34" s="102"/>
      <c r="B34" s="102"/>
      <c r="C34" s="103"/>
      <c r="D34" s="102"/>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row>
    <row r="35" spans="1:36" x14ac:dyDescent="0.3">
      <c r="A35" s="102"/>
      <c r="B35" s="102"/>
      <c r="C35" s="103"/>
      <c r="D35" s="102"/>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row>
    <row r="36" spans="1:36" x14ac:dyDescent="0.3">
      <c r="A36" s="102"/>
      <c r="B36" s="102"/>
      <c r="C36" s="103"/>
      <c r="D36" s="102"/>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02"/>
    </row>
    <row r="37" spans="1:36" x14ac:dyDescent="0.3">
      <c r="A37" s="102"/>
      <c r="B37" s="102"/>
      <c r="C37" s="103"/>
      <c r="D37" s="102"/>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c r="AI37" s="102"/>
      <c r="AJ37" s="102"/>
    </row>
    <row r="38" spans="1:36" x14ac:dyDescent="0.3">
      <c r="A38" s="102"/>
      <c r="B38" s="102"/>
      <c r="C38" s="103"/>
      <c r="D38" s="102"/>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row>
    <row r="39" spans="1:36" x14ac:dyDescent="0.3">
      <c r="A39" s="102"/>
      <c r="B39" s="102"/>
      <c r="C39" s="103"/>
      <c r="D39" s="102"/>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row>
    <row r="40" spans="1:36" x14ac:dyDescent="0.3">
      <c r="A40" s="102"/>
      <c r="B40" s="102"/>
      <c r="C40" s="103"/>
      <c r="D40" s="102"/>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row>
    <row r="41" spans="1:36" x14ac:dyDescent="0.3">
      <c r="A41" s="102"/>
      <c r="B41" s="102"/>
      <c r="C41" s="103"/>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row>
    <row r="42" spans="1:36" x14ac:dyDescent="0.3">
      <c r="A42" s="102"/>
      <c r="B42" s="102"/>
      <c r="C42" s="103"/>
      <c r="D42" s="102"/>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2"/>
    </row>
    <row r="43" spans="1:36" x14ac:dyDescent="0.3">
      <c r="A43" s="102"/>
      <c r="B43" s="102"/>
      <c r="C43" s="103"/>
      <c r="D43" s="102"/>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row>
    <row r="44" spans="1:36" x14ac:dyDescent="0.3">
      <c r="A44" s="102"/>
      <c r="B44" s="102"/>
      <c r="C44" s="103"/>
      <c r="D44" s="102"/>
      <c r="E44" s="102"/>
      <c r="F44" s="102"/>
      <c r="G44" s="102"/>
      <c r="H44" s="102"/>
      <c r="I44" s="102"/>
      <c r="J44" s="102"/>
      <c r="K44" s="102"/>
      <c r="L44" s="102"/>
      <c r="M44" s="102"/>
      <c r="N44" s="102"/>
      <c r="O44" s="102"/>
      <c r="P44" s="102"/>
      <c r="Q44" s="102"/>
      <c r="R44" s="102"/>
      <c r="S44" s="102"/>
      <c r="T44" s="102"/>
      <c r="U44" s="102"/>
      <c r="V44" s="102"/>
      <c r="W44" s="102"/>
      <c r="X44" s="102"/>
      <c r="Y44" s="102"/>
      <c r="Z44" s="102"/>
      <c r="AA44" s="102"/>
      <c r="AB44" s="102"/>
      <c r="AC44" s="102"/>
      <c r="AD44" s="102"/>
      <c r="AE44" s="102"/>
      <c r="AF44" s="102"/>
      <c r="AG44" s="102"/>
      <c r="AH44" s="102"/>
      <c r="AI44" s="102"/>
      <c r="AJ44" s="102"/>
    </row>
    <row r="45" spans="1:36" x14ac:dyDescent="0.3">
      <c r="A45" s="102"/>
      <c r="B45" s="102"/>
      <c r="C45" s="103"/>
      <c r="D45" s="102"/>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c r="AI45" s="102"/>
      <c r="AJ45" s="102"/>
    </row>
    <row r="46" spans="1:36" x14ac:dyDescent="0.3">
      <c r="A46" s="102"/>
      <c r="B46" s="102"/>
      <c r="C46" s="103"/>
      <c r="D46" s="102"/>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c r="AH46" s="102"/>
      <c r="AI46" s="102"/>
      <c r="AJ46" s="102"/>
    </row>
    <row r="47" spans="1:36" x14ac:dyDescent="0.3">
      <c r="A47" s="102"/>
      <c r="B47" s="102"/>
      <c r="C47" s="103"/>
      <c r="D47" s="102"/>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2"/>
      <c r="AC47" s="102"/>
      <c r="AD47" s="102"/>
      <c r="AE47" s="102"/>
      <c r="AF47" s="102"/>
      <c r="AG47" s="102"/>
      <c r="AH47" s="102"/>
      <c r="AI47" s="102"/>
      <c r="AJ47" s="102"/>
    </row>
    <row r="48" spans="1:36" x14ac:dyDescent="0.3">
      <c r="A48" s="102"/>
      <c r="B48" s="102"/>
      <c r="C48" s="103"/>
      <c r="D48" s="102"/>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02"/>
      <c r="AI48" s="102"/>
      <c r="AJ48" s="102"/>
    </row>
    <row r="49" spans="1:36" x14ac:dyDescent="0.3">
      <c r="A49" s="102"/>
      <c r="B49" s="102"/>
      <c r="C49" s="103"/>
      <c r="D49" s="102"/>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2"/>
      <c r="AH49" s="102"/>
      <c r="AI49" s="102"/>
      <c r="AJ49" s="102"/>
    </row>
    <row r="50" spans="1:36" x14ac:dyDescent="0.3">
      <c r="A50" s="102"/>
      <c r="B50" s="102"/>
      <c r="C50" s="103"/>
      <c r="D50" s="102"/>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2"/>
      <c r="AH50" s="102"/>
      <c r="AI50" s="102"/>
      <c r="AJ50" s="102"/>
    </row>
    <row r="51" spans="1:36" x14ac:dyDescent="0.3">
      <c r="A51" s="102"/>
      <c r="B51" s="102"/>
      <c r="C51" s="103"/>
      <c r="D51" s="102"/>
      <c r="E51" s="102"/>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c r="AI51" s="102"/>
      <c r="AJ51" s="102"/>
    </row>
    <row r="52" spans="1:36" x14ac:dyDescent="0.3">
      <c r="A52" s="102"/>
      <c r="B52" s="102"/>
      <c r="C52" s="103"/>
      <c r="D52" s="102"/>
      <c r="E52" s="102"/>
      <c r="F52" s="102"/>
      <c r="G52" s="102"/>
      <c r="H52" s="102"/>
      <c r="I52" s="102"/>
      <c r="J52" s="102"/>
      <c r="K52" s="102"/>
      <c r="L52" s="102"/>
      <c r="M52" s="102"/>
      <c r="N52" s="102"/>
      <c r="O52" s="102"/>
      <c r="P52" s="102"/>
      <c r="Q52" s="102"/>
      <c r="R52" s="102"/>
      <c r="S52" s="102"/>
      <c r="T52" s="102"/>
      <c r="U52" s="102"/>
      <c r="V52" s="102"/>
      <c r="W52" s="102"/>
      <c r="X52" s="102"/>
      <c r="Y52" s="102"/>
      <c r="Z52" s="102"/>
      <c r="AA52" s="102"/>
      <c r="AB52" s="102"/>
      <c r="AC52" s="102"/>
      <c r="AD52" s="102"/>
      <c r="AE52" s="102"/>
      <c r="AF52" s="102"/>
      <c r="AG52" s="102"/>
      <c r="AH52" s="102"/>
      <c r="AI52" s="102"/>
      <c r="AJ52" s="102"/>
    </row>
    <row r="53" spans="1:36" x14ac:dyDescent="0.3">
      <c r="A53" s="102"/>
      <c r="B53" s="102"/>
      <c r="C53" s="103"/>
      <c r="D53" s="102"/>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2"/>
      <c r="AC53" s="102"/>
      <c r="AD53" s="102"/>
      <c r="AE53" s="102"/>
      <c r="AF53" s="102"/>
      <c r="AG53" s="102"/>
      <c r="AH53" s="102"/>
      <c r="AI53" s="102"/>
      <c r="AJ53" s="102"/>
    </row>
    <row r="54" spans="1:36" x14ac:dyDescent="0.3">
      <c r="A54" s="102"/>
      <c r="B54" s="102"/>
      <c r="C54" s="103"/>
      <c r="D54" s="102"/>
      <c r="E54" s="102"/>
      <c r="F54" s="102"/>
      <c r="G54" s="102"/>
      <c r="H54" s="102"/>
      <c r="I54" s="102"/>
      <c r="J54" s="102"/>
      <c r="K54" s="102"/>
      <c r="L54" s="102"/>
      <c r="M54" s="102"/>
      <c r="N54" s="102"/>
      <c r="O54" s="102"/>
      <c r="P54" s="102"/>
      <c r="Q54" s="102"/>
      <c r="R54" s="102"/>
      <c r="S54" s="102"/>
      <c r="T54" s="102"/>
      <c r="U54" s="102"/>
      <c r="V54" s="102"/>
      <c r="W54" s="102"/>
      <c r="X54" s="102"/>
      <c r="Y54" s="102"/>
      <c r="Z54" s="102"/>
      <c r="AA54" s="102"/>
      <c r="AB54" s="102"/>
      <c r="AC54" s="102"/>
      <c r="AD54" s="102"/>
      <c r="AE54" s="102"/>
      <c r="AF54" s="102"/>
      <c r="AG54" s="102"/>
      <c r="AH54" s="102"/>
      <c r="AI54" s="102"/>
      <c r="AJ54" s="102"/>
    </row>
    <row r="55" spans="1:36" x14ac:dyDescent="0.3">
      <c r="A55" s="102"/>
      <c r="B55" s="102"/>
      <c r="C55" s="103"/>
      <c r="D55" s="102"/>
      <c r="E55" s="102"/>
      <c r="F55" s="102"/>
      <c r="G55" s="102"/>
      <c r="H55" s="102"/>
      <c r="I55" s="102"/>
      <c r="J55" s="102"/>
      <c r="K55" s="102"/>
      <c r="L55" s="102"/>
      <c r="M55" s="102"/>
      <c r="N55" s="102"/>
      <c r="O55" s="102"/>
      <c r="P55" s="102"/>
      <c r="Q55" s="102"/>
      <c r="R55" s="102"/>
      <c r="S55" s="102"/>
      <c r="T55" s="102"/>
      <c r="U55" s="102"/>
      <c r="V55" s="102"/>
      <c r="W55" s="102"/>
      <c r="X55" s="102"/>
      <c r="Y55" s="102"/>
      <c r="Z55" s="102"/>
      <c r="AA55" s="102"/>
      <c r="AB55" s="102"/>
      <c r="AC55" s="102"/>
      <c r="AD55" s="102"/>
      <c r="AE55" s="102"/>
      <c r="AF55" s="102"/>
      <c r="AG55" s="102"/>
      <c r="AH55" s="102"/>
      <c r="AI55" s="102"/>
      <c r="AJ55" s="102"/>
    </row>
    <row r="56" spans="1:36" x14ac:dyDescent="0.3">
      <c r="A56" s="102"/>
      <c r="B56" s="102"/>
      <c r="C56" s="103"/>
      <c r="D56" s="102"/>
      <c r="E56" s="102"/>
      <c r="F56" s="102"/>
      <c r="G56" s="102"/>
      <c r="H56" s="102"/>
      <c r="I56" s="102"/>
      <c r="J56" s="102"/>
      <c r="K56" s="102"/>
      <c r="L56" s="102"/>
      <c r="M56" s="102"/>
      <c r="N56" s="102"/>
      <c r="O56" s="102"/>
      <c r="P56" s="102"/>
      <c r="Q56" s="102"/>
      <c r="R56" s="102"/>
      <c r="S56" s="102"/>
      <c r="T56" s="102"/>
      <c r="U56" s="102"/>
      <c r="V56" s="102"/>
      <c r="W56" s="102"/>
      <c r="X56" s="102"/>
      <c r="Y56" s="102"/>
      <c r="Z56" s="102"/>
      <c r="AA56" s="102"/>
      <c r="AB56" s="102"/>
      <c r="AC56" s="102"/>
      <c r="AD56" s="102"/>
      <c r="AE56" s="102"/>
      <c r="AF56" s="102"/>
      <c r="AG56" s="102"/>
      <c r="AH56" s="102"/>
      <c r="AI56" s="102"/>
      <c r="AJ56" s="102"/>
    </row>
    <row r="57" spans="1:36" x14ac:dyDescent="0.3">
      <c r="A57" s="102"/>
      <c r="B57" s="102"/>
      <c r="C57" s="103"/>
      <c r="D57" s="102"/>
      <c r="E57" s="102"/>
      <c r="F57" s="102"/>
      <c r="G57" s="102"/>
      <c r="H57" s="102"/>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row>
    <row r="58" spans="1:36" x14ac:dyDescent="0.3">
      <c r="A58" s="102"/>
      <c r="B58" s="102"/>
      <c r="C58" s="103"/>
      <c r="D58" s="102"/>
      <c r="E58" s="102"/>
      <c r="F58" s="102"/>
      <c r="G58" s="102"/>
      <c r="H58" s="102"/>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row>
    <row r="59" spans="1:36" x14ac:dyDescent="0.3">
      <c r="A59" s="102"/>
      <c r="B59" s="102"/>
      <c r="C59" s="103"/>
      <c r="D59" s="102"/>
      <c r="E59" s="102"/>
      <c r="F59" s="102"/>
      <c r="G59" s="102"/>
      <c r="H59" s="102"/>
      <c r="I59" s="102"/>
      <c r="J59" s="102"/>
      <c r="K59" s="102"/>
      <c r="L59" s="102"/>
      <c r="M59" s="102"/>
      <c r="N59" s="102"/>
      <c r="O59" s="102"/>
      <c r="P59" s="102"/>
      <c r="Q59" s="102"/>
      <c r="R59" s="102"/>
      <c r="S59" s="102"/>
      <c r="T59" s="102"/>
      <c r="U59" s="102"/>
      <c r="V59" s="102"/>
      <c r="W59" s="102"/>
      <c r="X59" s="102"/>
      <c r="Y59" s="102"/>
      <c r="Z59" s="102"/>
      <c r="AA59" s="102"/>
      <c r="AB59" s="102"/>
      <c r="AC59" s="102"/>
      <c r="AD59" s="102"/>
      <c r="AE59" s="102"/>
      <c r="AF59" s="102"/>
      <c r="AG59" s="102"/>
      <c r="AH59" s="102"/>
      <c r="AI59" s="102"/>
      <c r="AJ59" s="102"/>
    </row>
    <row r="60" spans="1:36" x14ac:dyDescent="0.3">
      <c r="A60" s="102"/>
      <c r="B60" s="102"/>
      <c r="C60" s="103"/>
      <c r="D60" s="102"/>
      <c r="E60" s="102"/>
      <c r="F60" s="102"/>
      <c r="G60" s="102"/>
      <c r="H60" s="102"/>
      <c r="I60" s="102"/>
      <c r="J60" s="102"/>
      <c r="K60" s="102"/>
      <c r="L60" s="102"/>
      <c r="M60" s="102"/>
      <c r="N60" s="102"/>
      <c r="O60" s="102"/>
      <c r="P60" s="102"/>
      <c r="Q60" s="102"/>
      <c r="R60" s="102"/>
      <c r="S60" s="102"/>
      <c r="T60" s="102"/>
      <c r="U60" s="102"/>
      <c r="V60" s="102"/>
      <c r="W60" s="102"/>
      <c r="X60" s="102"/>
      <c r="Y60" s="102"/>
      <c r="Z60" s="102"/>
      <c r="AA60" s="102"/>
      <c r="AB60" s="102"/>
      <c r="AC60" s="102"/>
      <c r="AD60" s="102"/>
      <c r="AE60" s="102"/>
      <c r="AF60" s="102"/>
      <c r="AG60" s="102"/>
      <c r="AH60" s="102"/>
      <c r="AI60" s="102"/>
      <c r="AJ60" s="102"/>
    </row>
    <row r="61" spans="1:36" x14ac:dyDescent="0.3">
      <c r="A61" s="102"/>
      <c r="B61" s="102"/>
      <c r="C61" s="103"/>
      <c r="D61" s="102"/>
      <c r="E61" s="102"/>
      <c r="F61" s="102"/>
      <c r="G61" s="102"/>
      <c r="H61" s="102"/>
      <c r="I61" s="102"/>
      <c r="J61" s="102"/>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2"/>
      <c r="AJ61" s="102"/>
    </row>
    <row r="62" spans="1:36" x14ac:dyDescent="0.3">
      <c r="A62" s="102"/>
      <c r="B62" s="102"/>
      <c r="C62" s="103"/>
      <c r="D62" s="102"/>
      <c r="E62" s="102"/>
      <c r="F62" s="102"/>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row>
    <row r="63" spans="1:36" x14ac:dyDescent="0.3">
      <c r="A63" s="102"/>
      <c r="B63" s="102"/>
      <c r="C63" s="103"/>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row>
    <row r="64" spans="1:36" x14ac:dyDescent="0.3">
      <c r="A64" s="102"/>
      <c r="B64" s="102"/>
      <c r="C64" s="103"/>
      <c r="D64" s="102"/>
      <c r="E64" s="102"/>
      <c r="F64" s="102"/>
      <c r="G64" s="102"/>
      <c r="H64" s="102"/>
      <c r="I64" s="102"/>
      <c r="J64" s="102"/>
      <c r="K64" s="102"/>
      <c r="L64" s="102"/>
      <c r="M64" s="102"/>
      <c r="N64" s="102"/>
      <c r="O64" s="102"/>
      <c r="P64" s="102"/>
      <c r="Q64" s="102"/>
      <c r="R64" s="102"/>
      <c r="S64" s="102"/>
      <c r="T64" s="102"/>
      <c r="U64" s="102"/>
      <c r="V64" s="102"/>
      <c r="W64" s="102"/>
      <c r="X64" s="102"/>
      <c r="Y64" s="102"/>
      <c r="Z64" s="102"/>
      <c r="AA64" s="102"/>
      <c r="AB64" s="102"/>
      <c r="AC64" s="102"/>
      <c r="AD64" s="102"/>
      <c r="AE64" s="102"/>
      <c r="AF64" s="102"/>
      <c r="AG64" s="102"/>
      <c r="AH64" s="102"/>
      <c r="AI64" s="102"/>
      <c r="AJ64" s="102"/>
    </row>
    <row r="65" spans="1:36" x14ac:dyDescent="0.3">
      <c r="A65" s="102"/>
      <c r="B65" s="102"/>
      <c r="C65" s="103"/>
      <c r="D65" s="102"/>
      <c r="E65" s="102"/>
      <c r="F65" s="102"/>
      <c r="G65" s="102"/>
      <c r="H65" s="102"/>
      <c r="I65" s="102"/>
      <c r="J65" s="102"/>
      <c r="K65" s="102"/>
      <c r="L65" s="102"/>
      <c r="M65" s="102"/>
      <c r="N65" s="102"/>
      <c r="O65" s="102"/>
      <c r="P65" s="102"/>
      <c r="Q65" s="102"/>
      <c r="R65" s="102"/>
      <c r="S65" s="102"/>
      <c r="T65" s="102"/>
      <c r="U65" s="102"/>
      <c r="V65" s="102"/>
      <c r="W65" s="102"/>
      <c r="X65" s="102"/>
      <c r="Y65" s="102"/>
      <c r="Z65" s="102"/>
      <c r="AA65" s="102"/>
      <c r="AB65" s="102"/>
      <c r="AC65" s="102"/>
      <c r="AD65" s="102"/>
      <c r="AE65" s="102"/>
      <c r="AF65" s="102"/>
      <c r="AG65" s="102"/>
      <c r="AH65" s="102"/>
      <c r="AI65" s="102"/>
      <c r="AJ65" s="102"/>
    </row>
    <row r="66" spans="1:36" x14ac:dyDescent="0.3">
      <c r="A66" s="102"/>
      <c r="B66" s="102"/>
      <c r="C66" s="103"/>
      <c r="D66" s="102"/>
      <c r="E66" s="102"/>
      <c r="F66" s="102"/>
      <c r="G66" s="102"/>
      <c r="H66" s="102"/>
      <c r="I66" s="102"/>
      <c r="J66" s="102"/>
      <c r="K66" s="102"/>
      <c r="L66" s="102"/>
      <c r="M66" s="102"/>
      <c r="N66" s="102"/>
      <c r="O66" s="102"/>
      <c r="P66" s="102"/>
      <c r="Q66" s="102"/>
      <c r="R66" s="102"/>
      <c r="S66" s="102"/>
      <c r="T66" s="102"/>
      <c r="U66" s="102"/>
      <c r="V66" s="102"/>
      <c r="W66" s="102"/>
      <c r="X66" s="102"/>
      <c r="Y66" s="102"/>
      <c r="Z66" s="102"/>
      <c r="AA66" s="102"/>
      <c r="AB66" s="102"/>
      <c r="AC66" s="102"/>
      <c r="AD66" s="102"/>
      <c r="AE66" s="102"/>
      <c r="AF66" s="102"/>
      <c r="AG66" s="102"/>
      <c r="AH66" s="102"/>
      <c r="AI66" s="102"/>
      <c r="AJ66" s="102"/>
    </row>
    <row r="67" spans="1:36" x14ac:dyDescent="0.3">
      <c r="A67" s="102"/>
      <c r="B67" s="102"/>
      <c r="C67" s="103"/>
      <c r="D67" s="102"/>
      <c r="E67" s="102"/>
      <c r="F67" s="102"/>
      <c r="G67" s="102"/>
      <c r="H67" s="102"/>
      <c r="I67" s="102"/>
      <c r="J67" s="102"/>
      <c r="K67" s="102"/>
      <c r="L67" s="102"/>
      <c r="M67" s="102"/>
      <c r="N67" s="102"/>
      <c r="O67" s="102"/>
      <c r="P67" s="102"/>
      <c r="Q67" s="102"/>
      <c r="R67" s="102"/>
      <c r="S67" s="102"/>
      <c r="T67" s="102"/>
      <c r="U67" s="102"/>
      <c r="V67" s="102"/>
      <c r="W67" s="102"/>
      <c r="X67" s="102"/>
      <c r="Y67" s="102"/>
      <c r="Z67" s="102"/>
      <c r="AA67" s="102"/>
      <c r="AB67" s="102"/>
      <c r="AC67" s="102"/>
      <c r="AD67" s="102"/>
      <c r="AE67" s="102"/>
      <c r="AF67" s="102"/>
      <c r="AG67" s="102"/>
      <c r="AH67" s="102"/>
      <c r="AI67" s="102"/>
      <c r="AJ67" s="102"/>
    </row>
    <row r="68" spans="1:36" x14ac:dyDescent="0.3">
      <c r="A68" s="102"/>
      <c r="B68" s="102"/>
      <c r="C68" s="103"/>
      <c r="D68" s="102"/>
      <c r="E68" s="102"/>
      <c r="F68" s="102"/>
      <c r="G68" s="102"/>
      <c r="H68" s="102"/>
      <c r="I68" s="102"/>
      <c r="J68" s="102"/>
      <c r="K68" s="102"/>
      <c r="L68" s="102"/>
      <c r="M68" s="102"/>
      <c r="N68" s="102"/>
      <c r="O68" s="102"/>
      <c r="P68" s="102"/>
      <c r="Q68" s="102"/>
      <c r="R68" s="102"/>
      <c r="S68" s="102"/>
      <c r="T68" s="102"/>
      <c r="U68" s="102"/>
      <c r="V68" s="102"/>
      <c r="W68" s="102"/>
      <c r="X68" s="102"/>
      <c r="Y68" s="102"/>
      <c r="Z68" s="102"/>
      <c r="AA68" s="102"/>
      <c r="AB68" s="102"/>
      <c r="AC68" s="102"/>
      <c r="AD68" s="102"/>
      <c r="AE68" s="102"/>
      <c r="AF68" s="102"/>
      <c r="AG68" s="102"/>
      <c r="AH68" s="102"/>
      <c r="AI68" s="102"/>
      <c r="AJ68" s="102"/>
    </row>
    <row r="69" spans="1:36" x14ac:dyDescent="0.3">
      <c r="A69" s="102"/>
      <c r="B69" s="102"/>
      <c r="C69" s="103"/>
      <c r="D69" s="102"/>
      <c r="E69" s="102"/>
      <c r="F69" s="102"/>
      <c r="G69" s="102"/>
      <c r="H69" s="102"/>
      <c r="I69" s="102"/>
      <c r="J69" s="102"/>
      <c r="K69" s="102"/>
      <c r="L69" s="102"/>
      <c r="M69" s="102"/>
      <c r="N69" s="102"/>
      <c r="O69" s="102"/>
      <c r="P69" s="102"/>
      <c r="Q69" s="102"/>
      <c r="R69" s="102"/>
      <c r="S69" s="102"/>
      <c r="T69" s="102"/>
      <c r="U69" s="102"/>
      <c r="V69" s="102"/>
      <c r="W69" s="102"/>
      <c r="X69" s="102"/>
      <c r="Y69" s="102"/>
      <c r="Z69" s="102"/>
      <c r="AA69" s="102"/>
      <c r="AB69" s="102"/>
      <c r="AC69" s="102"/>
      <c r="AD69" s="102"/>
      <c r="AE69" s="102"/>
      <c r="AF69" s="102"/>
      <c r="AG69" s="102"/>
      <c r="AH69" s="102"/>
      <c r="AI69" s="102"/>
      <c r="AJ69" s="102"/>
    </row>
    <row r="70" spans="1:36" x14ac:dyDescent="0.3">
      <c r="A70" s="102"/>
      <c r="B70" s="102"/>
      <c r="C70" s="103"/>
      <c r="D70" s="102"/>
      <c r="E70" s="102"/>
      <c r="F70" s="102"/>
      <c r="G70" s="102"/>
      <c r="H70" s="102"/>
      <c r="I70" s="102"/>
      <c r="J70" s="102"/>
      <c r="K70" s="102"/>
      <c r="L70" s="102"/>
      <c r="M70" s="102"/>
      <c r="N70" s="102"/>
      <c r="O70" s="102"/>
      <c r="P70" s="102"/>
      <c r="Q70" s="102"/>
      <c r="R70" s="102"/>
      <c r="S70" s="102"/>
      <c r="T70" s="102"/>
      <c r="U70" s="102"/>
      <c r="V70" s="102"/>
      <c r="W70" s="102"/>
      <c r="X70" s="102"/>
      <c r="Y70" s="102"/>
      <c r="Z70" s="102"/>
      <c r="AA70" s="102"/>
      <c r="AB70" s="102"/>
      <c r="AC70" s="102"/>
      <c r="AD70" s="102"/>
      <c r="AE70" s="102"/>
      <c r="AF70" s="102"/>
      <c r="AG70" s="102"/>
      <c r="AH70" s="102"/>
      <c r="AI70" s="102"/>
      <c r="AJ70" s="102"/>
    </row>
    <row r="71" spans="1:36" x14ac:dyDescent="0.3">
      <c r="A71" s="102"/>
      <c r="B71" s="102"/>
      <c r="C71" s="103"/>
      <c r="D71" s="102"/>
      <c r="E71" s="102"/>
      <c r="F71" s="102"/>
      <c r="G71" s="102"/>
      <c r="H71" s="102"/>
      <c r="I71" s="102"/>
      <c r="J71" s="102"/>
      <c r="K71" s="102"/>
      <c r="L71" s="102"/>
      <c r="M71" s="102"/>
      <c r="N71" s="102"/>
      <c r="O71" s="102"/>
      <c r="P71" s="102"/>
      <c r="Q71" s="102"/>
      <c r="R71" s="102"/>
      <c r="S71" s="102"/>
      <c r="T71" s="102"/>
      <c r="U71" s="102"/>
      <c r="V71" s="102"/>
      <c r="W71" s="102"/>
      <c r="X71" s="102"/>
      <c r="Y71" s="102"/>
      <c r="Z71" s="102"/>
      <c r="AA71" s="102"/>
      <c r="AB71" s="102"/>
      <c r="AC71" s="102"/>
      <c r="AD71" s="102"/>
      <c r="AE71" s="102"/>
      <c r="AF71" s="102"/>
      <c r="AG71" s="102"/>
      <c r="AH71" s="102"/>
      <c r="AI71" s="102"/>
      <c r="AJ71" s="102"/>
    </row>
    <row r="72" spans="1:36" x14ac:dyDescent="0.3">
      <c r="A72" s="102"/>
      <c r="B72" s="102"/>
      <c r="C72" s="103"/>
      <c r="D72" s="102"/>
      <c r="E72" s="102"/>
      <c r="F72" s="102"/>
      <c r="G72" s="102"/>
      <c r="H72" s="102"/>
      <c r="I72" s="102"/>
      <c r="J72" s="102"/>
      <c r="K72" s="102"/>
      <c r="L72" s="102"/>
      <c r="M72" s="102"/>
      <c r="N72" s="102"/>
      <c r="O72" s="102"/>
      <c r="P72" s="102"/>
      <c r="Q72" s="102"/>
      <c r="R72" s="102"/>
      <c r="S72" s="102"/>
      <c r="T72" s="102"/>
      <c r="U72" s="102"/>
      <c r="V72" s="102"/>
      <c r="W72" s="102"/>
      <c r="X72" s="102"/>
      <c r="Y72" s="102"/>
      <c r="Z72" s="102"/>
      <c r="AA72" s="102"/>
      <c r="AB72" s="102"/>
      <c r="AC72" s="102"/>
      <c r="AD72" s="102"/>
      <c r="AE72" s="102"/>
      <c r="AF72" s="102"/>
      <c r="AG72" s="102"/>
      <c r="AH72" s="102"/>
      <c r="AI72" s="102"/>
      <c r="AJ72" s="102"/>
    </row>
    <row r="73" spans="1:36" x14ac:dyDescent="0.3">
      <c r="A73" s="102"/>
      <c r="B73" s="102"/>
      <c r="C73" s="103"/>
      <c r="D73" s="102"/>
      <c r="E73" s="102"/>
      <c r="F73" s="102"/>
      <c r="G73" s="102"/>
      <c r="H73" s="102"/>
      <c r="I73" s="102"/>
      <c r="J73" s="102"/>
      <c r="K73" s="102"/>
      <c r="L73" s="102"/>
      <c r="M73" s="102"/>
      <c r="N73" s="102"/>
      <c r="O73" s="102"/>
      <c r="P73" s="102"/>
      <c r="Q73" s="102"/>
      <c r="R73" s="102"/>
      <c r="S73" s="102"/>
      <c r="T73" s="102"/>
      <c r="U73" s="102"/>
      <c r="V73" s="102"/>
      <c r="W73" s="102"/>
      <c r="X73" s="102"/>
      <c r="Y73" s="102"/>
      <c r="Z73" s="102"/>
      <c r="AA73" s="102"/>
      <c r="AB73" s="102"/>
      <c r="AC73" s="102"/>
      <c r="AD73" s="102"/>
      <c r="AE73" s="102"/>
      <c r="AF73" s="102"/>
      <c r="AG73" s="102"/>
      <c r="AH73" s="102"/>
      <c r="AI73" s="102"/>
      <c r="AJ73" s="102"/>
    </row>
    <row r="74" spans="1:36" x14ac:dyDescent="0.3">
      <c r="A74" s="102"/>
      <c r="B74" s="102"/>
      <c r="C74" s="103"/>
      <c r="D74" s="102"/>
      <c r="E74" s="102"/>
      <c r="F74" s="102"/>
      <c r="G74" s="102"/>
      <c r="H74" s="102"/>
      <c r="I74" s="102"/>
      <c r="J74" s="102"/>
      <c r="K74" s="102"/>
      <c r="L74" s="102"/>
      <c r="M74" s="102"/>
      <c r="N74" s="102"/>
      <c r="O74" s="102"/>
      <c r="P74" s="102"/>
      <c r="Q74" s="102"/>
      <c r="R74" s="102"/>
      <c r="S74" s="102"/>
      <c r="T74" s="102"/>
      <c r="U74" s="102"/>
      <c r="V74" s="102"/>
      <c r="W74" s="102"/>
      <c r="X74" s="102"/>
      <c r="Y74" s="102"/>
      <c r="Z74" s="102"/>
      <c r="AA74" s="102"/>
      <c r="AB74" s="102"/>
      <c r="AC74" s="102"/>
      <c r="AD74" s="102"/>
      <c r="AE74" s="102"/>
      <c r="AF74" s="102"/>
      <c r="AG74" s="102"/>
      <c r="AH74" s="102"/>
      <c r="AI74" s="102"/>
      <c r="AJ74" s="102"/>
    </row>
    <row r="75" spans="1:36" x14ac:dyDescent="0.3">
      <c r="A75" s="102"/>
      <c r="B75" s="102"/>
      <c r="C75" s="103"/>
      <c r="D75" s="102"/>
      <c r="E75" s="102"/>
      <c r="F75" s="102"/>
      <c r="G75" s="102"/>
      <c r="H75" s="102"/>
      <c r="I75" s="102"/>
      <c r="J75" s="102"/>
      <c r="K75" s="102"/>
      <c r="L75" s="102"/>
      <c r="M75" s="102"/>
      <c r="N75" s="102"/>
      <c r="O75" s="102"/>
      <c r="P75" s="102"/>
      <c r="Q75" s="102"/>
      <c r="R75" s="102"/>
      <c r="S75" s="102"/>
      <c r="T75" s="102"/>
      <c r="U75" s="102"/>
      <c r="V75" s="102"/>
      <c r="W75" s="102"/>
      <c r="X75" s="102"/>
      <c r="Y75" s="102"/>
      <c r="Z75" s="102"/>
      <c r="AA75" s="102"/>
      <c r="AB75" s="102"/>
      <c r="AC75" s="102"/>
      <c r="AD75" s="102"/>
      <c r="AE75" s="102"/>
      <c r="AF75" s="102"/>
      <c r="AG75" s="102"/>
      <c r="AH75" s="102"/>
      <c r="AI75" s="102"/>
      <c r="AJ75" s="102"/>
    </row>
    <row r="76" spans="1:36" x14ac:dyDescent="0.3">
      <c r="A76" s="102"/>
      <c r="B76" s="102"/>
      <c r="C76" s="103"/>
      <c r="D76" s="102"/>
      <c r="E76" s="102"/>
      <c r="F76" s="102"/>
      <c r="G76" s="102"/>
      <c r="H76" s="102"/>
      <c r="I76" s="102"/>
      <c r="J76" s="102"/>
      <c r="K76" s="102"/>
      <c r="L76" s="102"/>
      <c r="M76" s="102"/>
      <c r="N76" s="102"/>
      <c r="O76" s="102"/>
      <c r="P76" s="102"/>
      <c r="Q76" s="102"/>
      <c r="R76" s="102"/>
      <c r="S76" s="102"/>
      <c r="T76" s="102"/>
      <c r="U76" s="102"/>
      <c r="V76" s="102"/>
      <c r="W76" s="102"/>
      <c r="X76" s="102"/>
      <c r="Y76" s="102"/>
      <c r="Z76" s="102"/>
      <c r="AA76" s="102"/>
      <c r="AB76" s="102"/>
      <c r="AC76" s="102"/>
      <c r="AD76" s="102"/>
      <c r="AE76" s="102"/>
      <c r="AF76" s="102"/>
      <c r="AG76" s="102"/>
      <c r="AH76" s="102"/>
      <c r="AI76" s="102"/>
      <c r="AJ76" s="102"/>
    </row>
    <row r="77" spans="1:36" x14ac:dyDescent="0.3">
      <c r="A77" s="102"/>
      <c r="B77" s="102"/>
      <c r="C77" s="103"/>
      <c r="D77" s="102"/>
      <c r="E77" s="102"/>
      <c r="F77" s="102"/>
      <c r="G77" s="102"/>
      <c r="H77" s="102"/>
      <c r="I77" s="102"/>
      <c r="J77" s="102"/>
      <c r="K77" s="102"/>
      <c r="L77" s="102"/>
      <c r="M77" s="102"/>
      <c r="N77" s="102"/>
      <c r="O77" s="102"/>
      <c r="P77" s="102"/>
      <c r="Q77" s="102"/>
      <c r="R77" s="102"/>
      <c r="S77" s="102"/>
      <c r="T77" s="102"/>
      <c r="U77" s="102"/>
      <c r="V77" s="102"/>
      <c r="W77" s="102"/>
      <c r="X77" s="102"/>
      <c r="Y77" s="102"/>
      <c r="Z77" s="102"/>
      <c r="AA77" s="102"/>
      <c r="AB77" s="102"/>
      <c r="AC77" s="102"/>
      <c r="AD77" s="102"/>
      <c r="AE77" s="102"/>
      <c r="AF77" s="102"/>
      <c r="AG77" s="102"/>
      <c r="AH77" s="102"/>
      <c r="AI77" s="102"/>
      <c r="AJ77" s="102"/>
    </row>
    <row r="78" spans="1:36" x14ac:dyDescent="0.3">
      <c r="A78" s="102"/>
      <c r="B78" s="102"/>
      <c r="C78" s="103"/>
      <c r="D78" s="102"/>
      <c r="E78" s="102"/>
      <c r="F78" s="102"/>
      <c r="G78" s="102"/>
      <c r="H78" s="102"/>
      <c r="I78" s="102"/>
      <c r="J78" s="102"/>
      <c r="K78" s="102"/>
      <c r="L78" s="102"/>
      <c r="M78" s="102"/>
      <c r="N78" s="102"/>
      <c r="O78" s="102"/>
      <c r="P78" s="102"/>
      <c r="Q78" s="102"/>
      <c r="R78" s="102"/>
      <c r="S78" s="102"/>
      <c r="T78" s="102"/>
      <c r="U78" s="102"/>
      <c r="V78" s="102"/>
      <c r="W78" s="102"/>
      <c r="X78" s="102"/>
      <c r="Y78" s="102"/>
      <c r="Z78" s="102"/>
      <c r="AA78" s="102"/>
      <c r="AB78" s="102"/>
      <c r="AC78" s="102"/>
      <c r="AD78" s="102"/>
      <c r="AE78" s="102"/>
      <c r="AF78" s="102"/>
      <c r="AG78" s="102"/>
      <c r="AH78" s="102"/>
      <c r="AI78" s="102"/>
      <c r="AJ78" s="102"/>
    </row>
    <row r="79" spans="1:36" x14ac:dyDescent="0.3">
      <c r="A79" s="102"/>
      <c r="B79" s="102"/>
      <c r="C79" s="103"/>
      <c r="D79" s="102"/>
      <c r="E79" s="102"/>
      <c r="F79" s="102"/>
      <c r="G79" s="102"/>
      <c r="H79" s="102"/>
      <c r="I79" s="102"/>
      <c r="J79" s="102"/>
      <c r="K79" s="102"/>
      <c r="L79" s="102"/>
      <c r="M79" s="102"/>
      <c r="N79" s="102"/>
      <c r="O79" s="102"/>
      <c r="P79" s="102"/>
      <c r="Q79" s="102"/>
      <c r="R79" s="102"/>
      <c r="S79" s="102"/>
      <c r="T79" s="102"/>
      <c r="U79" s="102"/>
      <c r="V79" s="102"/>
      <c r="W79" s="102"/>
      <c r="X79" s="102"/>
      <c r="Y79" s="102"/>
      <c r="Z79" s="102"/>
      <c r="AA79" s="102"/>
      <c r="AB79" s="102"/>
      <c r="AC79" s="102"/>
      <c r="AD79" s="102"/>
      <c r="AE79" s="102"/>
      <c r="AF79" s="102"/>
      <c r="AG79" s="102"/>
      <c r="AH79" s="102"/>
      <c r="AI79" s="102"/>
      <c r="AJ79" s="102"/>
    </row>
    <row r="80" spans="1:36" x14ac:dyDescent="0.3">
      <c r="A80" s="102"/>
      <c r="B80" s="102"/>
      <c r="C80" s="103"/>
      <c r="D80" s="102"/>
      <c r="E80" s="102"/>
      <c r="F80" s="102"/>
      <c r="G80" s="102"/>
      <c r="H80" s="102"/>
      <c r="I80" s="102"/>
      <c r="J80" s="102"/>
      <c r="K80" s="102"/>
      <c r="L80" s="102"/>
      <c r="M80" s="102"/>
      <c r="N80" s="102"/>
      <c r="O80" s="102"/>
      <c r="P80" s="102"/>
      <c r="Q80" s="102"/>
      <c r="R80" s="102"/>
      <c r="S80" s="102"/>
      <c r="T80" s="102"/>
      <c r="U80" s="102"/>
      <c r="V80" s="102"/>
      <c r="W80" s="102"/>
      <c r="X80" s="102"/>
      <c r="Y80" s="102"/>
      <c r="Z80" s="102"/>
      <c r="AA80" s="102"/>
      <c r="AB80" s="102"/>
      <c r="AC80" s="102"/>
      <c r="AD80" s="102"/>
      <c r="AE80" s="102"/>
      <c r="AF80" s="102"/>
      <c r="AG80" s="102"/>
      <c r="AH80" s="102"/>
      <c r="AI80" s="102"/>
      <c r="AJ80" s="102"/>
    </row>
    <row r="81" spans="1:36" x14ac:dyDescent="0.3">
      <c r="A81" s="102"/>
      <c r="B81" s="102"/>
      <c r="C81" s="103"/>
      <c r="D81" s="102"/>
      <c r="E81" s="102"/>
      <c r="F81" s="102"/>
      <c r="G81" s="102"/>
      <c r="H81" s="102"/>
      <c r="I81" s="102"/>
      <c r="J81" s="102"/>
      <c r="K81" s="102"/>
      <c r="L81" s="102"/>
      <c r="M81" s="102"/>
      <c r="N81" s="102"/>
      <c r="O81" s="102"/>
      <c r="P81" s="102"/>
      <c r="Q81" s="102"/>
      <c r="R81" s="102"/>
      <c r="S81" s="102"/>
      <c r="T81" s="102"/>
      <c r="U81" s="102"/>
      <c r="V81" s="102"/>
      <c r="W81" s="102"/>
      <c r="X81" s="102"/>
      <c r="Y81" s="102"/>
      <c r="Z81" s="102"/>
      <c r="AA81" s="102"/>
      <c r="AB81" s="102"/>
      <c r="AC81" s="102"/>
      <c r="AD81" s="102"/>
      <c r="AE81" s="102"/>
      <c r="AF81" s="102"/>
      <c r="AG81" s="102"/>
      <c r="AH81" s="102"/>
      <c r="AI81" s="102"/>
      <c r="AJ81" s="102"/>
    </row>
    <row r="82" spans="1:36" x14ac:dyDescent="0.3">
      <c r="A82" s="102"/>
      <c r="B82" s="102"/>
      <c r="C82" s="103"/>
      <c r="D82" s="102"/>
      <c r="E82" s="102"/>
      <c r="F82" s="102"/>
      <c r="G82" s="102"/>
      <c r="H82" s="102"/>
      <c r="I82" s="102"/>
      <c r="J82" s="102"/>
      <c r="K82" s="102"/>
      <c r="L82" s="102"/>
      <c r="M82" s="102"/>
      <c r="N82" s="102"/>
      <c r="O82" s="102"/>
      <c r="P82" s="102"/>
      <c r="Q82" s="102"/>
      <c r="R82" s="102"/>
      <c r="S82" s="102"/>
      <c r="T82" s="102"/>
      <c r="U82" s="102"/>
      <c r="V82" s="102"/>
      <c r="W82" s="102"/>
      <c r="X82" s="102"/>
      <c r="Y82" s="102"/>
      <c r="Z82" s="102"/>
      <c r="AA82" s="102"/>
      <c r="AB82" s="102"/>
      <c r="AC82" s="102"/>
      <c r="AD82" s="102"/>
      <c r="AE82" s="102"/>
      <c r="AF82" s="102"/>
      <c r="AG82" s="102"/>
      <c r="AH82" s="102"/>
      <c r="AI82" s="102"/>
      <c r="AJ82" s="102"/>
    </row>
    <row r="83" spans="1:36" x14ac:dyDescent="0.3">
      <c r="A83" s="102"/>
      <c r="B83" s="102"/>
      <c r="C83" s="103"/>
      <c r="D83" s="102"/>
      <c r="E83" s="102"/>
      <c r="F83" s="102"/>
      <c r="G83" s="102"/>
      <c r="H83" s="102"/>
      <c r="I83" s="102"/>
      <c r="J83" s="102"/>
      <c r="K83" s="102"/>
      <c r="L83" s="102"/>
      <c r="M83" s="102"/>
      <c r="N83" s="102"/>
      <c r="O83" s="102"/>
      <c r="P83" s="102"/>
      <c r="Q83" s="102"/>
      <c r="R83" s="102"/>
      <c r="S83" s="102"/>
      <c r="T83" s="102"/>
      <c r="U83" s="102"/>
      <c r="V83" s="102"/>
      <c r="W83" s="102"/>
      <c r="X83" s="102"/>
      <c r="Y83" s="102"/>
      <c r="Z83" s="102"/>
      <c r="AA83" s="102"/>
      <c r="AB83" s="102"/>
      <c r="AC83" s="102"/>
      <c r="AD83" s="102"/>
      <c r="AE83" s="102"/>
      <c r="AF83" s="102"/>
      <c r="AG83" s="102"/>
      <c r="AH83" s="102"/>
      <c r="AI83" s="102"/>
      <c r="AJ83" s="102"/>
    </row>
    <row r="84" spans="1:36" x14ac:dyDescent="0.3">
      <c r="A84" s="102"/>
      <c r="B84" s="102"/>
      <c r="C84" s="103"/>
      <c r="D84" s="102"/>
      <c r="E84" s="102"/>
      <c r="F84" s="102"/>
      <c r="G84" s="102"/>
      <c r="H84" s="102"/>
      <c r="I84" s="102"/>
      <c r="J84" s="102"/>
      <c r="K84" s="102"/>
      <c r="L84" s="102"/>
      <c r="M84" s="102"/>
      <c r="N84" s="102"/>
      <c r="O84" s="102"/>
      <c r="P84" s="102"/>
      <c r="Q84" s="102"/>
      <c r="R84" s="102"/>
      <c r="S84" s="102"/>
      <c r="T84" s="102"/>
      <c r="U84" s="102"/>
      <c r="V84" s="102"/>
      <c r="W84" s="102"/>
      <c r="X84" s="102"/>
      <c r="Y84" s="102"/>
      <c r="Z84" s="102"/>
      <c r="AA84" s="102"/>
      <c r="AB84" s="102"/>
      <c r="AC84" s="102"/>
      <c r="AD84" s="102"/>
      <c r="AE84" s="102"/>
      <c r="AF84" s="102"/>
      <c r="AG84" s="102"/>
      <c r="AH84" s="102"/>
      <c r="AI84" s="102"/>
      <c r="AJ84" s="102"/>
    </row>
    <row r="85" spans="1:36" x14ac:dyDescent="0.3">
      <c r="A85" s="102"/>
      <c r="B85" s="102"/>
      <c r="C85" s="103"/>
      <c r="D85" s="102"/>
      <c r="E85" s="102"/>
      <c r="F85" s="102"/>
      <c r="G85" s="102"/>
      <c r="H85" s="102"/>
      <c r="I85" s="102"/>
      <c r="J85" s="102"/>
      <c r="K85" s="102"/>
      <c r="L85" s="102"/>
      <c r="M85" s="102"/>
      <c r="N85" s="102"/>
      <c r="O85" s="102"/>
      <c r="P85" s="102"/>
      <c r="Q85" s="102"/>
      <c r="R85" s="102"/>
      <c r="S85" s="102"/>
      <c r="T85" s="102"/>
      <c r="U85" s="102"/>
      <c r="V85" s="102"/>
      <c r="W85" s="102"/>
      <c r="X85" s="102"/>
      <c r="Y85" s="102"/>
      <c r="Z85" s="102"/>
      <c r="AA85" s="102"/>
      <c r="AB85" s="102"/>
      <c r="AC85" s="102"/>
      <c r="AD85" s="102"/>
      <c r="AE85" s="102"/>
      <c r="AF85" s="102"/>
      <c r="AG85" s="102"/>
      <c r="AH85" s="102"/>
      <c r="AI85" s="102"/>
      <c r="AJ85" s="102"/>
    </row>
    <row r="86" spans="1:36" x14ac:dyDescent="0.3">
      <c r="A86" s="102"/>
      <c r="B86" s="102"/>
      <c r="C86" s="102"/>
      <c r="D86" s="102"/>
      <c r="E86" s="102"/>
      <c r="F86" s="102"/>
      <c r="G86" s="102"/>
      <c r="H86" s="102"/>
      <c r="I86" s="102"/>
      <c r="J86" s="102"/>
      <c r="K86" s="102"/>
      <c r="L86" s="102"/>
      <c r="M86" s="102"/>
      <c r="N86" s="102"/>
      <c r="O86" s="102"/>
      <c r="P86" s="102"/>
      <c r="Q86" s="102"/>
      <c r="R86" s="102"/>
      <c r="S86" s="102"/>
      <c r="T86" s="102"/>
      <c r="U86" s="102"/>
      <c r="V86" s="102"/>
      <c r="W86" s="102"/>
      <c r="X86" s="102"/>
      <c r="Y86" s="102"/>
      <c r="Z86" s="102"/>
      <c r="AA86" s="102"/>
      <c r="AB86" s="102"/>
      <c r="AC86" s="102"/>
      <c r="AD86" s="102"/>
      <c r="AE86" s="102"/>
      <c r="AF86" s="102"/>
      <c r="AG86" s="102"/>
      <c r="AH86" s="102"/>
      <c r="AI86" s="102"/>
      <c r="AJ86" s="102"/>
    </row>
    <row r="87" spans="1:36" x14ac:dyDescent="0.3">
      <c r="A87" s="102"/>
      <c r="B87" s="102"/>
      <c r="C87" s="103"/>
      <c r="D87" s="102"/>
      <c r="E87" s="102"/>
      <c r="F87" s="102"/>
      <c r="G87" s="102"/>
      <c r="H87" s="102"/>
      <c r="I87" s="102"/>
      <c r="J87" s="102"/>
      <c r="K87" s="102"/>
      <c r="L87" s="102"/>
      <c r="M87" s="102"/>
      <c r="N87" s="102"/>
      <c r="O87" s="102"/>
      <c r="P87" s="102"/>
      <c r="Q87" s="102"/>
      <c r="R87" s="102"/>
      <c r="S87" s="102"/>
      <c r="T87" s="102"/>
      <c r="U87" s="102"/>
      <c r="V87" s="102"/>
      <c r="W87" s="102"/>
      <c r="X87" s="102"/>
      <c r="Y87" s="102"/>
      <c r="Z87" s="102"/>
      <c r="AA87" s="102"/>
      <c r="AB87" s="102"/>
      <c r="AC87" s="102"/>
      <c r="AD87" s="102"/>
      <c r="AE87" s="102"/>
      <c r="AF87" s="102"/>
      <c r="AG87" s="102"/>
      <c r="AH87" s="102"/>
      <c r="AI87" s="102"/>
      <c r="AJ87" s="102"/>
    </row>
    <row r="88" spans="1:36" x14ac:dyDescent="0.3">
      <c r="A88" s="102"/>
      <c r="B88" s="102"/>
      <c r="C88" s="103"/>
      <c r="D88" s="102"/>
      <c r="E88" s="102"/>
      <c r="F88" s="102"/>
      <c r="G88" s="102"/>
      <c r="H88" s="102"/>
      <c r="I88" s="102"/>
      <c r="J88" s="102"/>
      <c r="K88" s="102"/>
      <c r="L88" s="102"/>
      <c r="M88" s="102"/>
      <c r="N88" s="102"/>
      <c r="O88" s="102"/>
      <c r="P88" s="102"/>
      <c r="Q88" s="102"/>
      <c r="R88" s="102"/>
      <c r="S88" s="102"/>
      <c r="T88" s="102"/>
      <c r="U88" s="102"/>
      <c r="V88" s="102"/>
      <c r="W88" s="102"/>
      <c r="X88" s="102"/>
      <c r="Y88" s="102"/>
      <c r="Z88" s="102"/>
      <c r="AA88" s="102"/>
      <c r="AB88" s="102"/>
      <c r="AC88" s="102"/>
      <c r="AD88" s="102"/>
      <c r="AE88" s="102"/>
      <c r="AF88" s="102"/>
      <c r="AG88" s="102"/>
      <c r="AH88" s="102"/>
      <c r="AI88" s="102"/>
      <c r="AJ88" s="102"/>
    </row>
    <row r="89" spans="1:36" x14ac:dyDescent="0.3">
      <c r="A89" s="102"/>
      <c r="B89" s="102"/>
      <c r="C89" s="103"/>
      <c r="D89" s="102"/>
      <c r="E89" s="102"/>
      <c r="F89" s="102"/>
      <c r="G89" s="102"/>
      <c r="H89" s="102"/>
      <c r="I89" s="102"/>
      <c r="J89" s="102"/>
      <c r="K89" s="102"/>
      <c r="L89" s="102"/>
      <c r="M89" s="102"/>
      <c r="N89" s="102"/>
      <c r="O89" s="102"/>
      <c r="P89" s="102"/>
      <c r="Q89" s="102"/>
      <c r="R89" s="102"/>
      <c r="S89" s="102"/>
      <c r="T89" s="102"/>
      <c r="U89" s="102"/>
      <c r="V89" s="102"/>
      <c r="W89" s="102"/>
      <c r="X89" s="102"/>
      <c r="Y89" s="102"/>
      <c r="Z89" s="102"/>
      <c r="AA89" s="102"/>
      <c r="AB89" s="102"/>
      <c r="AC89" s="102"/>
      <c r="AD89" s="102"/>
      <c r="AE89" s="102"/>
      <c r="AF89" s="102"/>
      <c r="AG89" s="102"/>
      <c r="AH89" s="102"/>
      <c r="AI89" s="102"/>
      <c r="AJ89" s="102"/>
    </row>
    <row r="90" spans="1:36" x14ac:dyDescent="0.3">
      <c r="A90" s="102"/>
      <c r="B90" s="102"/>
      <c r="C90" s="103"/>
      <c r="D90" s="102"/>
      <c r="E90" s="102"/>
      <c r="F90" s="102"/>
      <c r="G90" s="102"/>
      <c r="H90" s="102"/>
      <c r="I90" s="102"/>
      <c r="J90" s="102"/>
      <c r="K90" s="102"/>
      <c r="L90" s="102"/>
      <c r="M90" s="102"/>
      <c r="N90" s="102"/>
      <c r="O90" s="102"/>
      <c r="P90" s="102"/>
      <c r="Q90" s="102"/>
      <c r="R90" s="102"/>
      <c r="S90" s="102"/>
      <c r="T90" s="102"/>
      <c r="U90" s="102"/>
      <c r="V90" s="102"/>
      <c r="W90" s="102"/>
      <c r="X90" s="102"/>
      <c r="Y90" s="102"/>
      <c r="Z90" s="102"/>
      <c r="AA90" s="102"/>
      <c r="AB90" s="102"/>
      <c r="AC90" s="102"/>
      <c r="AD90" s="102"/>
      <c r="AE90" s="102"/>
      <c r="AF90" s="102"/>
      <c r="AG90" s="102"/>
      <c r="AH90" s="102"/>
      <c r="AI90" s="102"/>
      <c r="AJ90" s="102"/>
    </row>
    <row r="91" spans="1:36" x14ac:dyDescent="0.3">
      <c r="A91" s="102"/>
      <c r="B91" s="102"/>
      <c r="C91" s="103"/>
      <c r="D91" s="102"/>
      <c r="E91" s="102"/>
      <c r="F91" s="102"/>
      <c r="G91" s="102"/>
      <c r="H91" s="102"/>
      <c r="I91" s="102"/>
      <c r="J91" s="102"/>
      <c r="K91" s="102"/>
      <c r="L91" s="102"/>
      <c r="M91" s="102"/>
      <c r="N91" s="102"/>
      <c r="O91" s="102"/>
      <c r="P91" s="102"/>
      <c r="Q91" s="102"/>
      <c r="R91" s="102"/>
      <c r="S91" s="102"/>
      <c r="T91" s="102"/>
      <c r="U91" s="102"/>
      <c r="V91" s="102"/>
      <c r="W91" s="102"/>
      <c r="X91" s="102"/>
      <c r="Y91" s="102"/>
      <c r="Z91" s="102"/>
      <c r="AA91" s="102"/>
      <c r="AB91" s="102"/>
      <c r="AC91" s="102"/>
      <c r="AD91" s="102"/>
      <c r="AE91" s="102"/>
      <c r="AF91" s="102"/>
      <c r="AG91" s="102"/>
      <c r="AH91" s="102"/>
      <c r="AI91" s="102"/>
      <c r="AJ91" s="102"/>
    </row>
    <row r="92" spans="1:36" x14ac:dyDescent="0.3">
      <c r="A92" s="102"/>
      <c r="B92" s="102"/>
      <c r="C92" s="103"/>
      <c r="D92" s="102"/>
      <c r="E92" s="102"/>
      <c r="F92" s="102"/>
      <c r="G92" s="102"/>
      <c r="H92" s="102"/>
      <c r="I92" s="102"/>
      <c r="J92" s="102"/>
      <c r="K92" s="102"/>
      <c r="L92" s="102"/>
      <c r="M92" s="102"/>
      <c r="N92" s="102"/>
      <c r="O92" s="102"/>
      <c r="P92" s="102"/>
      <c r="Q92" s="102"/>
      <c r="R92" s="102"/>
      <c r="S92" s="102"/>
      <c r="T92" s="102"/>
      <c r="U92" s="102"/>
      <c r="V92" s="102"/>
      <c r="W92" s="102"/>
      <c r="X92" s="102"/>
      <c r="Y92" s="102"/>
      <c r="Z92" s="102"/>
      <c r="AA92" s="102"/>
      <c r="AB92" s="102"/>
      <c r="AC92" s="102"/>
      <c r="AD92" s="102"/>
      <c r="AE92" s="102"/>
      <c r="AF92" s="102"/>
      <c r="AG92" s="102"/>
      <c r="AH92" s="102"/>
      <c r="AI92" s="102"/>
      <c r="AJ92" s="102"/>
    </row>
    <row r="93" spans="1:36" x14ac:dyDescent="0.3">
      <c r="A93" s="102"/>
      <c r="B93" s="102"/>
      <c r="C93" s="103"/>
      <c r="D93" s="102"/>
      <c r="E93" s="102"/>
      <c r="F93" s="102"/>
      <c r="G93" s="102"/>
      <c r="H93" s="102"/>
      <c r="I93" s="102"/>
      <c r="J93" s="102"/>
      <c r="K93" s="102"/>
      <c r="L93" s="102"/>
      <c r="M93" s="102"/>
      <c r="N93" s="102"/>
      <c r="O93" s="102"/>
      <c r="P93" s="102"/>
      <c r="Q93" s="102"/>
      <c r="R93" s="102"/>
      <c r="S93" s="102"/>
      <c r="T93" s="102"/>
      <c r="U93" s="102"/>
      <c r="V93" s="102"/>
      <c r="W93" s="102"/>
      <c r="X93" s="102"/>
      <c r="Y93" s="102"/>
      <c r="Z93" s="102"/>
      <c r="AA93" s="102"/>
      <c r="AB93" s="102"/>
      <c r="AC93" s="102"/>
      <c r="AD93" s="102"/>
      <c r="AE93" s="102"/>
      <c r="AF93" s="102"/>
      <c r="AG93" s="102"/>
      <c r="AH93" s="102"/>
      <c r="AI93" s="102"/>
      <c r="AJ93" s="102"/>
    </row>
    <row r="94" spans="1:36" x14ac:dyDescent="0.3">
      <c r="A94" s="102"/>
      <c r="B94" s="102"/>
      <c r="C94" s="103"/>
      <c r="D94" s="102"/>
      <c r="E94" s="102"/>
      <c r="F94" s="102"/>
      <c r="G94" s="102"/>
      <c r="H94" s="102"/>
      <c r="I94" s="102"/>
      <c r="J94" s="102"/>
      <c r="K94" s="102"/>
      <c r="L94" s="102"/>
      <c r="M94" s="102"/>
      <c r="N94" s="102"/>
      <c r="O94" s="102"/>
      <c r="P94" s="102"/>
      <c r="Q94" s="102"/>
      <c r="R94" s="102"/>
      <c r="S94" s="102"/>
      <c r="T94" s="102"/>
      <c r="U94" s="102"/>
      <c r="V94" s="102"/>
      <c r="W94" s="102"/>
      <c r="X94" s="102"/>
      <c r="Y94" s="102"/>
      <c r="Z94" s="102"/>
      <c r="AA94" s="102"/>
      <c r="AB94" s="102"/>
      <c r="AC94" s="102"/>
      <c r="AD94" s="102"/>
      <c r="AE94" s="102"/>
      <c r="AF94" s="102"/>
      <c r="AG94" s="102"/>
      <c r="AH94" s="102"/>
      <c r="AI94" s="102"/>
      <c r="AJ94" s="102"/>
    </row>
    <row r="95" spans="1:36" x14ac:dyDescent="0.3">
      <c r="A95" s="102"/>
      <c r="B95" s="102"/>
      <c r="C95" s="103"/>
      <c r="D95" s="102"/>
      <c r="E95" s="102"/>
      <c r="F95" s="102"/>
    </row>
    <row r="96" spans="1:36" x14ac:dyDescent="0.3">
      <c r="A96" s="102"/>
      <c r="B96" s="102"/>
      <c r="C96" s="103"/>
      <c r="D96" s="102"/>
      <c r="E96" s="102"/>
      <c r="F96" s="102"/>
    </row>
    <row r="97" spans="1:6" x14ac:dyDescent="0.3">
      <c r="A97" s="102"/>
      <c r="B97" s="102"/>
      <c r="C97" s="103"/>
      <c r="D97" s="102"/>
      <c r="E97" s="102"/>
      <c r="F97" s="102"/>
    </row>
    <row r="98" spans="1:6" x14ac:dyDescent="0.3">
      <c r="A98" s="102"/>
      <c r="B98" s="102"/>
      <c r="C98" s="103"/>
      <c r="D98" s="102"/>
      <c r="E98" s="102"/>
      <c r="F98" s="102"/>
    </row>
  </sheetData>
  <sheetProtection algorithmName="SHA-512" hashValue="1sQVugp9X+5wXl9B7SmFPzBOLR9CEyeycH9HIOULxJHWICpVIgHC6OAA/x1FRsvSqcHQ5iVaPLq22qYzm3hkeg==" saltValue="avBRCVMtVEz64TLsr2GOGw==" spinCount="100000" sheet="1" objects="1" scenarios="1"/>
  <printOptions horizontalCentered="1"/>
  <pageMargins left="0.2" right="0.2" top="0.4" bottom="0.4" header="0.2" footer="0.2"/>
  <pageSetup orientation="portrait"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4"/>
  </sheetPr>
  <dimension ref="A1:B30"/>
  <sheetViews>
    <sheetView showGridLines="0" zoomScaleNormal="100" workbookViewId="0"/>
  </sheetViews>
  <sheetFormatPr defaultColWidth="9" defaultRowHeight="13" x14ac:dyDescent="0.3"/>
  <cols>
    <col min="1" max="2" width="53.09765625" customWidth="1"/>
  </cols>
  <sheetData>
    <row r="1" spans="1:2" ht="16" customHeight="1" x14ac:dyDescent="0.3">
      <c r="A1" s="86" t="s">
        <v>135</v>
      </c>
      <c r="B1" s="177" t="s">
        <v>13</v>
      </c>
    </row>
    <row r="2" spans="1:2" ht="16" customHeight="1" x14ac:dyDescent="0.3">
      <c r="A2" s="175" t="s">
        <v>83</v>
      </c>
      <c r="B2" s="178"/>
    </row>
    <row r="3" spans="1:2" ht="14.5" x14ac:dyDescent="0.3">
      <c r="A3" s="52" t="s">
        <v>517</v>
      </c>
      <c r="B3" s="128"/>
    </row>
    <row r="4" spans="1:2" ht="29" x14ac:dyDescent="0.3">
      <c r="A4" s="52" t="s">
        <v>496</v>
      </c>
      <c r="B4" s="128"/>
    </row>
    <row r="5" spans="1:2" ht="29" x14ac:dyDescent="0.3">
      <c r="A5" s="52" t="s">
        <v>497</v>
      </c>
      <c r="B5" s="128"/>
    </row>
    <row r="6" spans="1:2" ht="15.5" x14ac:dyDescent="0.3">
      <c r="A6" s="175" t="s">
        <v>85</v>
      </c>
      <c r="B6" s="178"/>
    </row>
    <row r="7" spans="1:2" ht="43.5" x14ac:dyDescent="0.3">
      <c r="A7" s="52" t="s">
        <v>498</v>
      </c>
      <c r="B7" s="128"/>
    </row>
    <row r="8" spans="1:2" ht="29" x14ac:dyDescent="0.3">
      <c r="A8" s="52" t="s">
        <v>518</v>
      </c>
      <c r="B8" s="128"/>
    </row>
    <row r="9" spans="1:2" ht="43.5" x14ac:dyDescent="0.3">
      <c r="A9" s="52" t="s">
        <v>519</v>
      </c>
      <c r="B9" s="128"/>
    </row>
    <row r="10" spans="1:2" ht="43.5" x14ac:dyDescent="0.3">
      <c r="A10" s="52" t="s">
        <v>520</v>
      </c>
      <c r="B10" s="128"/>
    </row>
    <row r="11" spans="1:2" ht="29" x14ac:dyDescent="0.3">
      <c r="A11" s="52" t="s">
        <v>499</v>
      </c>
      <c r="B11" s="128"/>
    </row>
    <row r="12" spans="1:2" ht="29" x14ac:dyDescent="0.3">
      <c r="A12" s="52" t="s">
        <v>500</v>
      </c>
      <c r="B12" s="128"/>
    </row>
    <row r="13" spans="1:2" ht="29" x14ac:dyDescent="0.3">
      <c r="A13" s="52" t="s">
        <v>501</v>
      </c>
      <c r="B13" s="128"/>
    </row>
    <row r="14" spans="1:2" ht="29" x14ac:dyDescent="0.3">
      <c r="A14" s="52" t="s">
        <v>521</v>
      </c>
      <c r="B14" s="128"/>
    </row>
    <row r="15" spans="1:2" ht="29" x14ac:dyDescent="0.3">
      <c r="A15" s="52" t="s">
        <v>502</v>
      </c>
      <c r="B15" s="128"/>
    </row>
    <row r="16" spans="1:2" ht="29" x14ac:dyDescent="0.3">
      <c r="A16" s="52" t="s">
        <v>503</v>
      </c>
      <c r="B16" s="128"/>
    </row>
    <row r="17" spans="1:2" ht="14.5" x14ac:dyDescent="0.3">
      <c r="A17" s="52" t="s">
        <v>504</v>
      </c>
      <c r="B17" s="128"/>
    </row>
    <row r="18" spans="1:2" ht="29" x14ac:dyDescent="0.3">
      <c r="A18" s="52" t="s">
        <v>522</v>
      </c>
      <c r="B18" s="128"/>
    </row>
    <row r="19" spans="1:2" ht="15.5" x14ac:dyDescent="0.3">
      <c r="A19" s="176" t="s">
        <v>84</v>
      </c>
      <c r="B19" s="179"/>
    </row>
    <row r="20" spans="1:2" ht="43.5" x14ac:dyDescent="0.3">
      <c r="A20" s="85" t="s">
        <v>505</v>
      </c>
      <c r="B20" s="128"/>
    </row>
    <row r="21" spans="1:2" ht="29" x14ac:dyDescent="0.3">
      <c r="A21" s="85" t="s">
        <v>506</v>
      </c>
      <c r="B21" s="128"/>
    </row>
    <row r="22" spans="1:2" ht="43.5" x14ac:dyDescent="0.3">
      <c r="A22" s="85" t="s">
        <v>507</v>
      </c>
      <c r="B22" s="128"/>
    </row>
    <row r="23" spans="1:2" ht="14.5" x14ac:dyDescent="0.3">
      <c r="A23" s="85" t="s">
        <v>508</v>
      </c>
      <c r="B23" s="128"/>
    </row>
    <row r="24" spans="1:2" ht="29" x14ac:dyDescent="0.3">
      <c r="A24" s="85" t="s">
        <v>509</v>
      </c>
      <c r="B24" s="128"/>
    </row>
    <row r="25" spans="1:2" ht="29" x14ac:dyDescent="0.3">
      <c r="A25" s="85" t="s">
        <v>510</v>
      </c>
      <c r="B25" s="128"/>
    </row>
    <row r="26" spans="1:2" ht="14.5" x14ac:dyDescent="0.3">
      <c r="A26" s="85" t="s">
        <v>514</v>
      </c>
      <c r="B26" s="128"/>
    </row>
    <row r="27" spans="1:2" ht="15.5" x14ac:dyDescent="0.3">
      <c r="A27" s="87" t="s">
        <v>86</v>
      </c>
      <c r="B27" s="180"/>
    </row>
    <row r="28" spans="1:2" ht="43.5" x14ac:dyDescent="0.3">
      <c r="A28" s="52" t="s">
        <v>511</v>
      </c>
      <c r="B28" s="128"/>
    </row>
    <row r="29" spans="1:2" ht="43.5" x14ac:dyDescent="0.3">
      <c r="A29" s="52" t="s">
        <v>512</v>
      </c>
      <c r="B29" s="128"/>
    </row>
    <row r="30" spans="1:2" ht="29" x14ac:dyDescent="0.3">
      <c r="A30" s="52" t="s">
        <v>513</v>
      </c>
      <c r="B30" s="128"/>
    </row>
  </sheetData>
  <sheetProtection algorithmName="SHA-512" hashValue="+eeogJAmCPyV2995hA8PDMiK4Y35LBz1KT8Epi29J0HEzkKGbSroXWOLFH56S6+hQdGIy/yOOGTkJzuseWFHFQ==" saltValue="sVA+fWrqmZ/Qw/2T/Ka5yA==" spinCount="100000" sheet="1" objects="1" scenarios="1"/>
  <pageMargins left="0.5" right="0.5" top="0.45" bottom="0.45" header="0.2" footer="0.2"/>
  <pageSetup orientation="portrait" horizontalDpi="4294967293" verticalDpi="4294967293" r:id="rId1"/>
  <headerFooter>
    <oddFooter>&amp;L&amp;A&amp;CCliftonLarsonAllen Confidential&amp;R&amp;P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K117"/>
  <sheetViews>
    <sheetView showGridLines="0" zoomScaleNormal="100" workbookViewId="0"/>
  </sheetViews>
  <sheetFormatPr defaultColWidth="9.09765625" defaultRowHeight="14.5" x14ac:dyDescent="0.3"/>
  <cols>
    <col min="1" max="1" width="7.69921875" style="114" customWidth="1"/>
    <col min="2" max="2" width="14.69921875" style="114" customWidth="1"/>
    <col min="3" max="3" width="15.3984375" style="116" customWidth="1"/>
    <col min="4" max="4" width="45.69921875" style="116" customWidth="1"/>
    <col min="5" max="5" width="10.69921875" customWidth="1"/>
    <col min="6" max="6" width="19.69921875" style="114" customWidth="1"/>
    <col min="7" max="7" width="9.19921875" style="117" customWidth="1"/>
    <col min="8" max="8" width="17.59765625" style="114" customWidth="1"/>
    <col min="9" max="9" width="26.69921875" style="116" customWidth="1"/>
    <col min="10" max="10" width="14.69921875" style="114" customWidth="1"/>
    <col min="11" max="11" width="20.69921875" style="118" customWidth="1"/>
    <col min="12" max="16384" width="9.09765625" style="114"/>
  </cols>
  <sheetData>
    <row r="1" spans="1:11" x14ac:dyDescent="0.3">
      <c r="A1" s="163" t="s">
        <v>124</v>
      </c>
      <c r="B1" s="164"/>
      <c r="C1" s="164"/>
      <c r="D1" s="114"/>
      <c r="E1" s="114"/>
      <c r="F1" s="165"/>
      <c r="G1" s="114"/>
      <c r="H1" s="116"/>
      <c r="I1" s="114"/>
      <c r="J1" s="118"/>
      <c r="K1" s="114"/>
    </row>
    <row r="2" spans="1:11" x14ac:dyDescent="0.3">
      <c r="A2" s="166" t="s">
        <v>197</v>
      </c>
      <c r="C2" s="114"/>
      <c r="D2" s="114"/>
      <c r="E2" s="114"/>
      <c r="F2" s="165"/>
      <c r="G2" s="114"/>
      <c r="H2" s="116"/>
      <c r="I2" s="114"/>
      <c r="J2" s="118"/>
      <c r="K2" s="114"/>
    </row>
    <row r="3" spans="1:11" x14ac:dyDescent="0.3">
      <c r="A3" s="166" t="s">
        <v>129</v>
      </c>
      <c r="C3" s="114"/>
      <c r="D3" s="114"/>
      <c r="E3" s="114"/>
      <c r="F3" s="165"/>
      <c r="G3" s="114"/>
      <c r="H3" s="116"/>
      <c r="I3" s="114"/>
      <c r="J3" s="118"/>
      <c r="K3" s="114"/>
    </row>
    <row r="4" spans="1:11" x14ac:dyDescent="0.3">
      <c r="A4" s="166" t="s">
        <v>130</v>
      </c>
      <c r="C4" s="114"/>
      <c r="D4" s="114"/>
      <c r="E4" s="114"/>
      <c r="F4" s="165"/>
      <c r="G4" s="114"/>
      <c r="H4" s="116"/>
      <c r="I4" s="114"/>
      <c r="J4" s="118"/>
      <c r="K4" s="114"/>
    </row>
    <row r="5" spans="1:11" x14ac:dyDescent="0.3">
      <c r="A5" s="166" t="s">
        <v>131</v>
      </c>
      <c r="C5" s="114"/>
      <c r="D5" s="114"/>
      <c r="E5" s="114"/>
      <c r="F5" s="165"/>
      <c r="G5" s="114"/>
      <c r="H5" s="116"/>
      <c r="I5" s="114"/>
      <c r="J5" s="118"/>
      <c r="K5" s="114"/>
    </row>
    <row r="6" spans="1:11" x14ac:dyDescent="0.3">
      <c r="C6" s="114"/>
      <c r="D6" s="114"/>
      <c r="E6" s="114"/>
      <c r="F6" s="165"/>
      <c r="G6" s="114"/>
      <c r="H6" s="116"/>
      <c r="I6" s="114"/>
      <c r="J6" s="118"/>
      <c r="K6" s="114"/>
    </row>
    <row r="7" spans="1:11" x14ac:dyDescent="0.3">
      <c r="A7" s="167" t="s">
        <v>126</v>
      </c>
      <c r="B7" s="168"/>
      <c r="C7" s="168"/>
      <c r="D7" s="168"/>
      <c r="E7" s="114"/>
      <c r="F7" s="165"/>
      <c r="G7" s="114"/>
      <c r="H7" s="116"/>
      <c r="I7" s="114"/>
      <c r="J7" s="118"/>
      <c r="K7" s="114"/>
    </row>
    <row r="8" spans="1:11" x14ac:dyDescent="0.3">
      <c r="A8" s="169" t="s">
        <v>143</v>
      </c>
      <c r="C8" s="114"/>
      <c r="D8" s="114"/>
      <c r="E8" s="114"/>
      <c r="F8" s="165"/>
      <c r="G8" s="114"/>
      <c r="H8" s="116"/>
      <c r="I8" s="114"/>
      <c r="J8" s="118"/>
      <c r="K8" s="114"/>
    </row>
    <row r="9" spans="1:11" x14ac:dyDescent="0.3">
      <c r="A9" s="169" t="s">
        <v>198</v>
      </c>
      <c r="C9" s="114"/>
      <c r="D9" s="114"/>
      <c r="E9" s="114"/>
      <c r="F9" s="165"/>
      <c r="G9" s="114"/>
      <c r="H9" s="116"/>
      <c r="I9" s="114"/>
      <c r="J9" s="118"/>
      <c r="K9" s="114"/>
    </row>
    <row r="10" spans="1:11" x14ac:dyDescent="0.3">
      <c r="A10" s="169" t="s">
        <v>471</v>
      </c>
      <c r="C10" s="114"/>
      <c r="D10" s="114"/>
      <c r="E10" s="114"/>
      <c r="F10" s="165"/>
      <c r="G10" s="114"/>
      <c r="H10" s="116"/>
      <c r="I10" s="114"/>
      <c r="J10" s="118"/>
      <c r="K10" s="114"/>
    </row>
    <row r="11" spans="1:11" x14ac:dyDescent="0.3">
      <c r="A11" s="169" t="s">
        <v>472</v>
      </c>
      <c r="C11" s="114"/>
      <c r="D11" s="114"/>
      <c r="E11" s="114"/>
      <c r="F11" s="165"/>
      <c r="G11" s="114"/>
      <c r="H11" s="116"/>
      <c r="I11" s="114"/>
      <c r="J11" s="118"/>
      <c r="K11" s="114"/>
    </row>
    <row r="12" spans="1:11" x14ac:dyDescent="0.3">
      <c r="A12" s="169" t="s">
        <v>132</v>
      </c>
      <c r="C12" s="114"/>
      <c r="D12" s="114"/>
      <c r="E12" s="114"/>
      <c r="F12" s="165"/>
      <c r="G12" s="114"/>
      <c r="H12" s="116"/>
      <c r="I12" s="114"/>
      <c r="J12" s="118"/>
      <c r="K12" s="114"/>
    </row>
    <row r="13" spans="1:11" x14ac:dyDescent="0.3">
      <c r="A13" s="169" t="s">
        <v>133</v>
      </c>
      <c r="C13" s="114"/>
      <c r="D13" s="114"/>
      <c r="E13" s="114"/>
      <c r="F13" s="165"/>
      <c r="G13" s="114"/>
      <c r="H13" s="116"/>
      <c r="I13" s="114"/>
      <c r="J13" s="118"/>
      <c r="K13" s="114"/>
    </row>
    <row r="14" spans="1:11" x14ac:dyDescent="0.3">
      <c r="A14" s="169" t="s">
        <v>134</v>
      </c>
      <c r="C14" s="114"/>
      <c r="D14" s="114"/>
      <c r="E14" s="114"/>
      <c r="F14" s="165"/>
      <c r="G14" s="114"/>
      <c r="H14" s="116"/>
      <c r="I14" s="114"/>
      <c r="J14" s="118"/>
      <c r="K14" s="114"/>
    </row>
    <row r="15" spans="1:11" x14ac:dyDescent="0.3">
      <c r="A15" s="169"/>
      <c r="C15" s="114"/>
      <c r="D15" s="114"/>
      <c r="E15" s="114"/>
      <c r="F15" s="165"/>
      <c r="G15" s="114"/>
      <c r="H15" s="116"/>
      <c r="I15" s="114"/>
      <c r="J15" s="118"/>
      <c r="K15" s="114"/>
    </row>
    <row r="16" spans="1:11" x14ac:dyDescent="0.3">
      <c r="A16" s="170" t="s">
        <v>125</v>
      </c>
      <c r="B16" s="171"/>
      <c r="C16" s="171"/>
      <c r="D16" s="114"/>
      <c r="E16" s="114"/>
      <c r="F16" s="165"/>
      <c r="G16" s="114"/>
      <c r="H16" s="116"/>
      <c r="I16" s="114"/>
      <c r="J16" s="118"/>
      <c r="K16" s="114"/>
    </row>
    <row r="17" spans="1:11" x14ac:dyDescent="0.3">
      <c r="A17" s="169" t="s">
        <v>127</v>
      </c>
      <c r="C17" s="114"/>
      <c r="D17" s="114"/>
      <c r="E17" s="114"/>
      <c r="F17" s="165"/>
      <c r="G17" s="114"/>
      <c r="H17" s="116"/>
      <c r="I17" s="114"/>
      <c r="J17" s="118"/>
      <c r="K17" s="114"/>
    </row>
    <row r="18" spans="1:11" x14ac:dyDescent="0.3">
      <c r="A18" s="169" t="s">
        <v>128</v>
      </c>
      <c r="C18" s="114"/>
      <c r="D18" s="114"/>
      <c r="E18" s="114"/>
      <c r="F18" s="165"/>
      <c r="G18" s="114"/>
      <c r="H18" s="116"/>
      <c r="I18" s="114"/>
      <c r="J18" s="118"/>
      <c r="K18" s="114"/>
    </row>
    <row r="19" spans="1:11" x14ac:dyDescent="0.3">
      <c r="A19" s="169" t="s">
        <v>199</v>
      </c>
      <c r="C19" s="114"/>
      <c r="D19" s="114"/>
      <c r="E19" s="114"/>
      <c r="F19" s="165"/>
      <c r="G19" s="114"/>
      <c r="H19" s="116"/>
      <c r="I19" s="114"/>
      <c r="J19" s="118"/>
      <c r="K19" s="114"/>
    </row>
    <row r="20" spans="1:11" x14ac:dyDescent="0.3">
      <c r="C20" s="114"/>
      <c r="D20" s="114"/>
      <c r="E20" s="114"/>
      <c r="F20" s="165"/>
      <c r="G20" s="114"/>
      <c r="H20" s="116"/>
      <c r="I20" s="114"/>
      <c r="J20" s="118"/>
      <c r="K20" s="114"/>
    </row>
    <row r="21" spans="1:11" x14ac:dyDescent="0.3">
      <c r="A21" s="172" t="s">
        <v>137</v>
      </c>
      <c r="B21" s="172"/>
      <c r="C21" s="172"/>
      <c r="D21" s="172"/>
      <c r="E21" s="172"/>
      <c r="F21" s="173"/>
      <c r="G21" s="174"/>
      <c r="H21" s="124"/>
      <c r="I21" s="114"/>
      <c r="J21" s="118"/>
      <c r="K21" s="114"/>
    </row>
    <row r="22" spans="1:11" x14ac:dyDescent="0.3">
      <c r="C22" s="114"/>
      <c r="D22" s="114"/>
      <c r="E22" s="114"/>
      <c r="F22" s="165"/>
      <c r="G22" s="114"/>
      <c r="H22" s="116"/>
      <c r="I22" s="114"/>
      <c r="J22" s="118"/>
      <c r="K22" s="114"/>
    </row>
    <row r="23" spans="1:11" s="113" customFormat="1" x14ac:dyDescent="0.3">
      <c r="A23" s="136" t="s">
        <v>121</v>
      </c>
      <c r="B23" s="119" t="s">
        <v>115</v>
      </c>
      <c r="C23" s="119" t="s">
        <v>120</v>
      </c>
      <c r="D23" s="120" t="s">
        <v>116</v>
      </c>
      <c r="E23" s="125" t="s">
        <v>117</v>
      </c>
      <c r="F23" s="121" t="s">
        <v>118</v>
      </c>
      <c r="G23" s="126" t="s">
        <v>122</v>
      </c>
      <c r="H23" s="122" t="s">
        <v>123</v>
      </c>
      <c r="I23" s="123" t="s">
        <v>119</v>
      </c>
    </row>
    <row r="24" spans="1:11" ht="39" x14ac:dyDescent="0.3">
      <c r="A24" s="143" t="s">
        <v>220</v>
      </c>
      <c r="B24" s="137" t="s">
        <v>221</v>
      </c>
      <c r="C24" s="137" t="s">
        <v>222</v>
      </c>
      <c r="D24" s="138" t="s">
        <v>223</v>
      </c>
      <c r="E24" s="144" t="s">
        <v>224</v>
      </c>
      <c r="F24" s="147"/>
      <c r="G24" s="147"/>
      <c r="H24" s="148"/>
      <c r="I24" s="148"/>
      <c r="K24" s="114"/>
    </row>
    <row r="25" spans="1:11" ht="26" x14ac:dyDescent="0.3">
      <c r="A25" s="143" t="s">
        <v>225</v>
      </c>
      <c r="B25" s="137" t="s">
        <v>221</v>
      </c>
      <c r="C25" s="137" t="s">
        <v>226</v>
      </c>
      <c r="D25" s="138" t="s">
        <v>227</v>
      </c>
      <c r="E25" s="144" t="s">
        <v>224</v>
      </c>
      <c r="F25" s="147"/>
      <c r="G25" s="147"/>
      <c r="H25" s="148"/>
      <c r="I25" s="148"/>
      <c r="K25" s="114"/>
    </row>
    <row r="26" spans="1:11" ht="26" x14ac:dyDescent="0.3">
      <c r="A26" s="143" t="s">
        <v>228</v>
      </c>
      <c r="B26" s="137" t="s">
        <v>221</v>
      </c>
      <c r="C26" s="137" t="s">
        <v>180</v>
      </c>
      <c r="D26" s="138" t="s">
        <v>229</v>
      </c>
      <c r="E26" s="144" t="s">
        <v>230</v>
      </c>
      <c r="F26" s="147"/>
      <c r="G26" s="147"/>
      <c r="H26" s="148"/>
      <c r="I26" s="148"/>
      <c r="K26" s="114"/>
    </row>
    <row r="27" spans="1:11" ht="26" x14ac:dyDescent="0.3">
      <c r="A27" s="143" t="s">
        <v>231</v>
      </c>
      <c r="B27" s="141" t="s">
        <v>232</v>
      </c>
      <c r="C27" s="139" t="s">
        <v>233</v>
      </c>
      <c r="D27" s="140" t="s">
        <v>234</v>
      </c>
      <c r="E27" s="144" t="s">
        <v>230</v>
      </c>
      <c r="F27" s="147"/>
      <c r="G27" s="147"/>
      <c r="H27" s="148"/>
      <c r="I27" s="148"/>
      <c r="K27" s="114"/>
    </row>
    <row r="28" spans="1:11" ht="26" x14ac:dyDescent="0.3">
      <c r="A28" s="143" t="s">
        <v>235</v>
      </c>
      <c r="B28" s="141" t="s">
        <v>232</v>
      </c>
      <c r="C28" s="139" t="s">
        <v>236</v>
      </c>
      <c r="D28" s="138" t="s">
        <v>237</v>
      </c>
      <c r="E28" s="144" t="s">
        <v>230</v>
      </c>
      <c r="F28" s="147"/>
      <c r="G28" s="147"/>
      <c r="H28" s="148"/>
      <c r="I28" s="148"/>
      <c r="K28" s="114"/>
    </row>
    <row r="29" spans="1:11" ht="26" x14ac:dyDescent="0.3">
      <c r="A29" s="143" t="s">
        <v>238</v>
      </c>
      <c r="B29" s="141" t="s">
        <v>232</v>
      </c>
      <c r="C29" s="137" t="s">
        <v>236</v>
      </c>
      <c r="D29" s="140" t="s">
        <v>239</v>
      </c>
      <c r="E29" s="144" t="s">
        <v>230</v>
      </c>
      <c r="F29" s="147"/>
      <c r="G29" s="147"/>
      <c r="H29" s="148"/>
      <c r="I29" s="148"/>
      <c r="K29" s="114"/>
    </row>
    <row r="30" spans="1:11" ht="39" x14ac:dyDescent="0.3">
      <c r="A30" s="143" t="s">
        <v>240</v>
      </c>
      <c r="B30" s="141" t="s">
        <v>232</v>
      </c>
      <c r="C30" s="137" t="s">
        <v>236</v>
      </c>
      <c r="D30" s="140" t="s">
        <v>241</v>
      </c>
      <c r="E30" s="144" t="s">
        <v>224</v>
      </c>
      <c r="F30" s="147"/>
      <c r="G30" s="147"/>
      <c r="H30" s="148"/>
      <c r="I30" s="148"/>
      <c r="K30" s="114"/>
    </row>
    <row r="31" spans="1:11" ht="26" x14ac:dyDescent="0.3">
      <c r="A31" s="143" t="s">
        <v>242</v>
      </c>
      <c r="B31" s="141" t="s">
        <v>232</v>
      </c>
      <c r="C31" s="141" t="s">
        <v>243</v>
      </c>
      <c r="D31" s="141" t="s">
        <v>244</v>
      </c>
      <c r="E31" s="144" t="s">
        <v>224</v>
      </c>
      <c r="F31" s="147"/>
      <c r="G31" s="147"/>
      <c r="H31" s="148"/>
      <c r="I31" s="148"/>
      <c r="K31" s="114"/>
    </row>
    <row r="32" spans="1:11" ht="26" x14ac:dyDescent="0.3">
      <c r="A32" s="143" t="s">
        <v>245</v>
      </c>
      <c r="B32" s="141" t="s">
        <v>232</v>
      </c>
      <c r="C32" s="139" t="s">
        <v>243</v>
      </c>
      <c r="D32" s="140" t="s">
        <v>246</v>
      </c>
      <c r="E32" s="144" t="s">
        <v>224</v>
      </c>
      <c r="F32" s="147"/>
      <c r="G32" s="147"/>
      <c r="H32" s="148"/>
      <c r="I32" s="148"/>
      <c r="K32" s="114"/>
    </row>
    <row r="33" spans="1:11" ht="26" x14ac:dyDescent="0.3">
      <c r="A33" s="143" t="s">
        <v>247</v>
      </c>
      <c r="B33" s="141" t="s">
        <v>232</v>
      </c>
      <c r="C33" s="139" t="s">
        <v>243</v>
      </c>
      <c r="D33" s="140" t="s">
        <v>248</v>
      </c>
      <c r="E33" s="144" t="s">
        <v>224</v>
      </c>
      <c r="F33" s="147"/>
      <c r="G33" s="147"/>
      <c r="H33" s="148"/>
      <c r="I33" s="148"/>
      <c r="K33" s="114"/>
    </row>
    <row r="34" spans="1:11" ht="39" x14ac:dyDescent="0.3">
      <c r="A34" s="143" t="s">
        <v>249</v>
      </c>
      <c r="B34" s="141" t="s">
        <v>232</v>
      </c>
      <c r="C34" s="139" t="s">
        <v>250</v>
      </c>
      <c r="D34" s="138" t="s">
        <v>251</v>
      </c>
      <c r="E34" s="144" t="s">
        <v>224</v>
      </c>
      <c r="F34" s="147"/>
      <c r="G34" s="147"/>
      <c r="H34" s="148"/>
      <c r="I34" s="148"/>
      <c r="K34" s="114"/>
    </row>
    <row r="35" spans="1:11" ht="26" x14ac:dyDescent="0.3">
      <c r="A35" s="143" t="s">
        <v>252</v>
      </c>
      <c r="B35" s="141" t="s">
        <v>232</v>
      </c>
      <c r="C35" s="137" t="s">
        <v>253</v>
      </c>
      <c r="D35" s="140" t="s">
        <v>254</v>
      </c>
      <c r="E35" s="144" t="s">
        <v>230</v>
      </c>
      <c r="F35" s="147"/>
      <c r="G35" s="147"/>
      <c r="H35" s="148"/>
      <c r="I35" s="148"/>
      <c r="K35" s="114"/>
    </row>
    <row r="36" spans="1:11" ht="26" x14ac:dyDescent="0.3">
      <c r="A36" s="143" t="s">
        <v>255</v>
      </c>
      <c r="B36" s="141" t="s">
        <v>232</v>
      </c>
      <c r="C36" s="137" t="s">
        <v>253</v>
      </c>
      <c r="D36" s="139" t="s">
        <v>256</v>
      </c>
      <c r="E36" s="144" t="s">
        <v>230</v>
      </c>
      <c r="F36" s="147"/>
      <c r="G36" s="147"/>
      <c r="H36" s="148"/>
      <c r="I36" s="148"/>
      <c r="K36" s="114"/>
    </row>
    <row r="37" spans="1:11" ht="26" x14ac:dyDescent="0.3">
      <c r="A37" s="143" t="s">
        <v>257</v>
      </c>
      <c r="B37" s="141" t="s">
        <v>232</v>
      </c>
      <c r="C37" s="139" t="s">
        <v>258</v>
      </c>
      <c r="D37" s="140" t="s">
        <v>259</v>
      </c>
      <c r="E37" s="144" t="s">
        <v>230</v>
      </c>
      <c r="F37" s="147"/>
      <c r="G37" s="147"/>
      <c r="H37" s="148"/>
      <c r="I37" s="148"/>
      <c r="K37" s="114"/>
    </row>
    <row r="38" spans="1:11" ht="26" x14ac:dyDescent="0.3">
      <c r="A38" s="143" t="s">
        <v>260</v>
      </c>
      <c r="B38" s="141" t="s">
        <v>232</v>
      </c>
      <c r="C38" s="139" t="s">
        <v>261</v>
      </c>
      <c r="D38" s="140" t="s">
        <v>262</v>
      </c>
      <c r="E38" s="144" t="s">
        <v>230</v>
      </c>
      <c r="F38" s="147"/>
      <c r="G38" s="147"/>
      <c r="H38" s="148"/>
      <c r="I38" s="148"/>
      <c r="K38" s="114"/>
    </row>
    <row r="39" spans="1:11" ht="39" x14ac:dyDescent="0.3">
      <c r="A39" s="143" t="s">
        <v>263</v>
      </c>
      <c r="B39" s="141" t="s">
        <v>232</v>
      </c>
      <c r="C39" s="139" t="s">
        <v>264</v>
      </c>
      <c r="D39" s="140" t="s">
        <v>265</v>
      </c>
      <c r="E39" s="144" t="s">
        <v>230</v>
      </c>
      <c r="F39" s="147"/>
      <c r="G39" s="147"/>
      <c r="H39" s="148"/>
      <c r="I39" s="148"/>
      <c r="K39" s="114"/>
    </row>
    <row r="40" spans="1:11" ht="26" x14ac:dyDescent="0.3">
      <c r="A40" s="143" t="s">
        <v>266</v>
      </c>
      <c r="B40" s="141" t="s">
        <v>232</v>
      </c>
      <c r="C40" s="139" t="s">
        <v>267</v>
      </c>
      <c r="D40" s="139" t="s">
        <v>268</v>
      </c>
      <c r="E40" s="144" t="s">
        <v>230</v>
      </c>
      <c r="F40" s="147"/>
      <c r="G40" s="147"/>
      <c r="H40" s="148"/>
      <c r="I40" s="148"/>
      <c r="K40" s="114"/>
    </row>
    <row r="41" spans="1:11" ht="52" x14ac:dyDescent="0.3">
      <c r="A41" s="143" t="s">
        <v>269</v>
      </c>
      <c r="B41" s="141" t="s">
        <v>232</v>
      </c>
      <c r="C41" s="139" t="s">
        <v>267</v>
      </c>
      <c r="D41" s="140" t="s">
        <v>270</v>
      </c>
      <c r="E41" s="144" t="s">
        <v>224</v>
      </c>
      <c r="F41" s="147"/>
      <c r="G41" s="147"/>
      <c r="H41" s="148"/>
      <c r="I41" s="148"/>
      <c r="K41" s="114"/>
    </row>
    <row r="42" spans="1:11" ht="39" x14ac:dyDescent="0.3">
      <c r="A42" s="143" t="s">
        <v>271</v>
      </c>
      <c r="B42" s="141" t="s">
        <v>232</v>
      </c>
      <c r="C42" s="139" t="s">
        <v>272</v>
      </c>
      <c r="D42" s="138" t="s">
        <v>273</v>
      </c>
      <c r="E42" s="145" t="s">
        <v>224</v>
      </c>
      <c r="F42" s="147"/>
      <c r="G42" s="147"/>
      <c r="H42" s="148"/>
      <c r="I42" s="148"/>
      <c r="K42" s="114"/>
    </row>
    <row r="43" spans="1:11" ht="26" x14ac:dyDescent="0.3">
      <c r="A43" s="143" t="s">
        <v>274</v>
      </c>
      <c r="B43" s="141" t="s">
        <v>232</v>
      </c>
      <c r="C43" s="139" t="s">
        <v>275</v>
      </c>
      <c r="D43" s="140" t="s">
        <v>276</v>
      </c>
      <c r="E43" s="144" t="s">
        <v>224</v>
      </c>
      <c r="F43" s="147"/>
      <c r="G43" s="147"/>
      <c r="H43" s="148"/>
      <c r="I43" s="148"/>
      <c r="K43" s="114"/>
    </row>
    <row r="44" spans="1:11" ht="26" x14ac:dyDescent="0.3">
      <c r="A44" s="143" t="s">
        <v>277</v>
      </c>
      <c r="B44" s="141" t="s">
        <v>232</v>
      </c>
      <c r="C44" s="139" t="s">
        <v>278</v>
      </c>
      <c r="D44" s="139" t="s">
        <v>279</v>
      </c>
      <c r="E44" s="144" t="s">
        <v>224</v>
      </c>
      <c r="F44" s="147"/>
      <c r="G44" s="147"/>
      <c r="H44" s="148"/>
      <c r="I44" s="148"/>
      <c r="K44" s="114"/>
    </row>
    <row r="45" spans="1:11" ht="26" x14ac:dyDescent="0.3">
      <c r="A45" s="143" t="s">
        <v>280</v>
      </c>
      <c r="B45" s="141" t="s">
        <v>232</v>
      </c>
      <c r="C45" s="139" t="s">
        <v>281</v>
      </c>
      <c r="D45" s="140" t="s">
        <v>282</v>
      </c>
      <c r="E45" s="144" t="s">
        <v>224</v>
      </c>
      <c r="F45" s="147"/>
      <c r="G45" s="147"/>
      <c r="H45" s="148"/>
      <c r="I45" s="148"/>
      <c r="K45" s="114"/>
    </row>
    <row r="46" spans="1:11" ht="26" x14ac:dyDescent="0.3">
      <c r="A46" s="143" t="s">
        <v>283</v>
      </c>
      <c r="B46" s="141" t="s">
        <v>232</v>
      </c>
      <c r="C46" s="139" t="s">
        <v>284</v>
      </c>
      <c r="D46" s="140" t="s">
        <v>285</v>
      </c>
      <c r="E46" s="144" t="s">
        <v>224</v>
      </c>
      <c r="F46" s="147"/>
      <c r="G46" s="147"/>
      <c r="H46" s="148"/>
      <c r="I46" s="148"/>
      <c r="K46" s="114"/>
    </row>
    <row r="47" spans="1:11" ht="39" x14ac:dyDescent="0.3">
      <c r="A47" s="143" t="s">
        <v>286</v>
      </c>
      <c r="B47" s="141" t="s">
        <v>232</v>
      </c>
      <c r="C47" s="139" t="s">
        <v>287</v>
      </c>
      <c r="D47" s="138" t="s">
        <v>288</v>
      </c>
      <c r="E47" s="144" t="s">
        <v>224</v>
      </c>
      <c r="F47" s="147"/>
      <c r="G47" s="147"/>
      <c r="H47" s="148"/>
      <c r="I47" s="148"/>
      <c r="K47" s="114"/>
    </row>
    <row r="48" spans="1:11" ht="26" x14ac:dyDescent="0.3">
      <c r="A48" s="143" t="s">
        <v>289</v>
      </c>
      <c r="B48" s="141" t="s">
        <v>232</v>
      </c>
      <c r="C48" s="139" t="s">
        <v>290</v>
      </c>
      <c r="D48" s="140" t="s">
        <v>291</v>
      </c>
      <c r="E48" s="144" t="s">
        <v>224</v>
      </c>
      <c r="F48" s="147"/>
      <c r="G48" s="147"/>
      <c r="H48" s="148"/>
      <c r="I48" s="148"/>
      <c r="K48" s="114"/>
    </row>
    <row r="49" spans="1:11" ht="26" x14ac:dyDescent="0.3">
      <c r="A49" s="143" t="s">
        <v>292</v>
      </c>
      <c r="B49" s="141" t="s">
        <v>232</v>
      </c>
      <c r="C49" s="139" t="s">
        <v>293</v>
      </c>
      <c r="D49" s="140" t="s">
        <v>294</v>
      </c>
      <c r="E49" s="144" t="s">
        <v>224</v>
      </c>
      <c r="F49" s="147"/>
      <c r="G49" s="147"/>
      <c r="H49" s="148"/>
      <c r="I49" s="148"/>
      <c r="K49" s="114"/>
    </row>
    <row r="50" spans="1:11" ht="26" x14ac:dyDescent="0.3">
      <c r="A50" s="143" t="s">
        <v>295</v>
      </c>
      <c r="B50" s="141" t="s">
        <v>232</v>
      </c>
      <c r="C50" s="137" t="s">
        <v>296</v>
      </c>
      <c r="D50" s="141" t="s">
        <v>297</v>
      </c>
      <c r="E50" s="144" t="s">
        <v>224</v>
      </c>
      <c r="F50" s="147"/>
      <c r="G50" s="147"/>
      <c r="H50" s="148"/>
      <c r="I50" s="148"/>
      <c r="K50" s="114"/>
    </row>
    <row r="51" spans="1:11" ht="39" x14ac:dyDescent="0.3">
      <c r="A51" s="143" t="s">
        <v>298</v>
      </c>
      <c r="B51" s="141" t="s">
        <v>232</v>
      </c>
      <c r="C51" s="137" t="s">
        <v>299</v>
      </c>
      <c r="D51" s="140" t="s">
        <v>300</v>
      </c>
      <c r="E51" s="144" t="s">
        <v>224</v>
      </c>
      <c r="F51" s="147"/>
      <c r="G51" s="147"/>
      <c r="H51" s="148"/>
      <c r="I51" s="148"/>
      <c r="K51" s="114"/>
    </row>
    <row r="52" spans="1:11" ht="26" x14ac:dyDescent="0.3">
      <c r="A52" s="143" t="s">
        <v>301</v>
      </c>
      <c r="B52" s="141" t="s">
        <v>232</v>
      </c>
      <c r="C52" s="137" t="s">
        <v>299</v>
      </c>
      <c r="D52" s="140" t="s">
        <v>302</v>
      </c>
      <c r="E52" s="144" t="s">
        <v>224</v>
      </c>
      <c r="F52" s="147"/>
      <c r="G52" s="147"/>
      <c r="H52" s="148"/>
      <c r="I52" s="148"/>
      <c r="K52" s="114"/>
    </row>
    <row r="53" spans="1:11" ht="26" x14ac:dyDescent="0.3">
      <c r="A53" s="143" t="s">
        <v>303</v>
      </c>
      <c r="B53" s="141" t="s">
        <v>232</v>
      </c>
      <c r="C53" s="137" t="s">
        <v>304</v>
      </c>
      <c r="D53" s="141" t="s">
        <v>305</v>
      </c>
      <c r="E53" s="144" t="s">
        <v>224</v>
      </c>
      <c r="F53" s="147"/>
      <c r="G53" s="147"/>
      <c r="H53" s="148"/>
      <c r="I53" s="148"/>
      <c r="K53" s="114"/>
    </row>
    <row r="54" spans="1:11" ht="26" x14ac:dyDescent="0.3">
      <c r="A54" s="143" t="s">
        <v>306</v>
      </c>
      <c r="B54" s="141" t="s">
        <v>232</v>
      </c>
      <c r="C54" s="139" t="s">
        <v>307</v>
      </c>
      <c r="D54" s="69" t="s">
        <v>308</v>
      </c>
      <c r="E54" s="144" t="s">
        <v>224</v>
      </c>
      <c r="F54" s="147"/>
      <c r="G54" s="147"/>
      <c r="H54" s="148"/>
      <c r="I54" s="148"/>
      <c r="K54" s="114"/>
    </row>
    <row r="55" spans="1:11" s="115" customFormat="1" ht="26" x14ac:dyDescent="0.35">
      <c r="A55" s="143" t="s">
        <v>309</v>
      </c>
      <c r="B55" s="141" t="s">
        <v>232</v>
      </c>
      <c r="C55" s="139" t="s">
        <v>310</v>
      </c>
      <c r="D55" s="140" t="s">
        <v>311</v>
      </c>
      <c r="E55" s="144" t="s">
        <v>224</v>
      </c>
      <c r="F55" s="147"/>
      <c r="G55" s="147"/>
      <c r="H55" s="148"/>
      <c r="I55" s="149"/>
    </row>
    <row r="56" spans="1:11" ht="26" x14ac:dyDescent="0.3">
      <c r="A56" s="143" t="s">
        <v>312</v>
      </c>
      <c r="B56" s="141" t="s">
        <v>232</v>
      </c>
      <c r="C56" s="137" t="s">
        <v>313</v>
      </c>
      <c r="D56" s="139" t="s">
        <v>314</v>
      </c>
      <c r="E56" s="144" t="s">
        <v>224</v>
      </c>
      <c r="F56" s="147"/>
      <c r="G56" s="147"/>
      <c r="H56" s="148"/>
      <c r="I56" s="148"/>
      <c r="K56" s="114"/>
    </row>
    <row r="57" spans="1:11" ht="26" x14ac:dyDescent="0.3">
      <c r="A57" s="143" t="s">
        <v>315</v>
      </c>
      <c r="B57" s="137" t="s">
        <v>316</v>
      </c>
      <c r="C57" s="141" t="s">
        <v>317</v>
      </c>
      <c r="D57" s="141" t="s">
        <v>318</v>
      </c>
      <c r="E57" s="144" t="s">
        <v>224</v>
      </c>
      <c r="F57" s="147"/>
      <c r="G57" s="147"/>
      <c r="H57" s="148"/>
      <c r="I57" s="148"/>
      <c r="K57" s="114"/>
    </row>
    <row r="58" spans="1:11" ht="39" x14ac:dyDescent="0.3">
      <c r="A58" s="143" t="s">
        <v>319</v>
      </c>
      <c r="B58" s="137" t="s">
        <v>316</v>
      </c>
      <c r="C58" s="141" t="s">
        <v>317</v>
      </c>
      <c r="D58" s="141" t="s">
        <v>320</v>
      </c>
      <c r="E58" s="144" t="s">
        <v>230</v>
      </c>
      <c r="F58" s="147"/>
      <c r="G58" s="147"/>
      <c r="H58" s="148"/>
      <c r="I58" s="148"/>
      <c r="K58" s="114"/>
    </row>
    <row r="59" spans="1:11" ht="26" x14ac:dyDescent="0.3">
      <c r="A59" s="143" t="s">
        <v>321</v>
      </c>
      <c r="B59" s="137" t="s">
        <v>316</v>
      </c>
      <c r="C59" s="139" t="s">
        <v>317</v>
      </c>
      <c r="D59" s="138" t="s">
        <v>322</v>
      </c>
      <c r="E59" s="144" t="s">
        <v>230</v>
      </c>
      <c r="F59" s="147"/>
      <c r="G59" s="147"/>
      <c r="H59" s="148"/>
      <c r="I59" s="148"/>
      <c r="K59" s="114"/>
    </row>
    <row r="60" spans="1:11" x14ac:dyDescent="0.3">
      <c r="A60" s="143" t="s">
        <v>323</v>
      </c>
      <c r="B60" s="137" t="s">
        <v>316</v>
      </c>
      <c r="C60" s="141" t="s">
        <v>317</v>
      </c>
      <c r="D60" s="141" t="s">
        <v>324</v>
      </c>
      <c r="E60" s="144" t="s">
        <v>230</v>
      </c>
      <c r="F60" s="147"/>
      <c r="G60" s="147"/>
      <c r="H60" s="148"/>
      <c r="I60" s="148"/>
      <c r="K60" s="114"/>
    </row>
    <row r="61" spans="1:11" ht="39" x14ac:dyDescent="0.3">
      <c r="A61" s="143" t="s">
        <v>325</v>
      </c>
      <c r="B61" s="137" t="s">
        <v>316</v>
      </c>
      <c r="C61" s="139" t="s">
        <v>317</v>
      </c>
      <c r="D61" s="138" t="s">
        <v>326</v>
      </c>
      <c r="E61" s="144" t="s">
        <v>230</v>
      </c>
      <c r="F61" s="147"/>
      <c r="G61" s="147"/>
      <c r="H61" s="148"/>
      <c r="I61" s="148"/>
      <c r="K61" s="114"/>
    </row>
    <row r="62" spans="1:11" ht="52" x14ac:dyDescent="0.3">
      <c r="A62" s="143" t="s">
        <v>327</v>
      </c>
      <c r="B62" s="137" t="s">
        <v>316</v>
      </c>
      <c r="C62" s="141" t="s">
        <v>317</v>
      </c>
      <c r="D62" s="141" t="s">
        <v>328</v>
      </c>
      <c r="E62" s="144" t="s">
        <v>230</v>
      </c>
      <c r="F62" s="147"/>
      <c r="G62" s="147"/>
      <c r="H62" s="148"/>
      <c r="I62" s="148"/>
      <c r="K62" s="114"/>
    </row>
    <row r="63" spans="1:11" ht="26" x14ac:dyDescent="0.3">
      <c r="A63" s="143" t="s">
        <v>329</v>
      </c>
      <c r="B63" s="137" t="s">
        <v>316</v>
      </c>
      <c r="C63" s="69" t="s">
        <v>317</v>
      </c>
      <c r="D63" s="140" t="s">
        <v>330</v>
      </c>
      <c r="E63" s="144" t="s">
        <v>230</v>
      </c>
      <c r="F63" s="147"/>
      <c r="G63" s="147"/>
      <c r="H63" s="148"/>
      <c r="I63" s="148"/>
      <c r="K63" s="114"/>
    </row>
    <row r="64" spans="1:11" ht="26" x14ac:dyDescent="0.3">
      <c r="A64" s="143" t="s">
        <v>331</v>
      </c>
      <c r="B64" s="137" t="s">
        <v>316</v>
      </c>
      <c r="C64" s="69" t="s">
        <v>332</v>
      </c>
      <c r="D64" s="140" t="s">
        <v>333</v>
      </c>
      <c r="E64" s="144" t="s">
        <v>224</v>
      </c>
      <c r="F64" s="147"/>
      <c r="G64" s="147"/>
      <c r="H64" s="148"/>
      <c r="I64" s="148"/>
      <c r="K64" s="114"/>
    </row>
    <row r="65" spans="1:11" ht="39" x14ac:dyDescent="0.3">
      <c r="A65" s="143" t="s">
        <v>334</v>
      </c>
      <c r="B65" s="137" t="s">
        <v>316</v>
      </c>
      <c r="C65" s="69" t="s">
        <v>332</v>
      </c>
      <c r="D65" s="138" t="s">
        <v>335</v>
      </c>
      <c r="E65" s="144" t="s">
        <v>224</v>
      </c>
      <c r="F65" s="147"/>
      <c r="G65" s="147"/>
      <c r="H65" s="148"/>
      <c r="I65" s="148"/>
      <c r="K65" s="114"/>
    </row>
    <row r="66" spans="1:11" ht="39" x14ac:dyDescent="0.3">
      <c r="A66" s="143" t="s">
        <v>336</v>
      </c>
      <c r="B66" s="137" t="s">
        <v>316</v>
      </c>
      <c r="C66" s="139" t="s">
        <v>337</v>
      </c>
      <c r="D66" s="140" t="s">
        <v>338</v>
      </c>
      <c r="E66" s="144" t="s">
        <v>224</v>
      </c>
      <c r="F66" s="147"/>
      <c r="G66" s="147"/>
      <c r="H66" s="148"/>
      <c r="I66" s="148"/>
      <c r="K66" s="114"/>
    </row>
    <row r="67" spans="1:11" ht="26" x14ac:dyDescent="0.3">
      <c r="A67" s="143" t="s">
        <v>339</v>
      </c>
      <c r="B67" s="137" t="s">
        <v>316</v>
      </c>
      <c r="C67" s="139" t="s">
        <v>340</v>
      </c>
      <c r="D67" s="138" t="s">
        <v>341</v>
      </c>
      <c r="E67" s="144" t="s">
        <v>342</v>
      </c>
      <c r="F67" s="147"/>
      <c r="G67" s="147"/>
      <c r="H67" s="148"/>
      <c r="I67" s="148"/>
      <c r="K67" s="114"/>
    </row>
    <row r="68" spans="1:11" ht="52" x14ac:dyDescent="0.3">
      <c r="A68" s="143" t="s">
        <v>343</v>
      </c>
      <c r="B68" s="137" t="s">
        <v>316</v>
      </c>
      <c r="C68" s="138" t="s">
        <v>344</v>
      </c>
      <c r="D68" s="138" t="s">
        <v>345</v>
      </c>
      <c r="E68" s="144" t="s">
        <v>224</v>
      </c>
      <c r="F68" s="147"/>
      <c r="G68" s="147"/>
      <c r="H68" s="148"/>
      <c r="I68" s="148"/>
      <c r="K68" s="114"/>
    </row>
    <row r="69" spans="1:11" ht="52" x14ac:dyDescent="0.3">
      <c r="A69" s="143" t="s">
        <v>346</v>
      </c>
      <c r="B69" s="137" t="s">
        <v>316</v>
      </c>
      <c r="C69" s="138" t="s">
        <v>344</v>
      </c>
      <c r="D69" s="138" t="s">
        <v>347</v>
      </c>
      <c r="E69" s="144" t="s">
        <v>224</v>
      </c>
      <c r="F69" s="147"/>
      <c r="G69" s="147"/>
      <c r="H69" s="148"/>
      <c r="I69" s="148"/>
      <c r="K69" s="114"/>
    </row>
    <row r="70" spans="1:11" ht="26" x14ac:dyDescent="0.3">
      <c r="A70" s="143" t="s">
        <v>348</v>
      </c>
      <c r="B70" s="137" t="s">
        <v>316</v>
      </c>
      <c r="C70" s="141" t="s">
        <v>349</v>
      </c>
      <c r="D70" s="142" t="s">
        <v>350</v>
      </c>
      <c r="E70" s="144" t="s">
        <v>224</v>
      </c>
      <c r="F70" s="147"/>
      <c r="G70" s="147"/>
      <c r="H70" s="148"/>
      <c r="I70" s="148"/>
      <c r="K70" s="114"/>
    </row>
    <row r="71" spans="1:11" ht="26" x14ac:dyDescent="0.3">
      <c r="A71" s="143" t="s">
        <v>351</v>
      </c>
      <c r="B71" s="137" t="s">
        <v>316</v>
      </c>
      <c r="C71" s="138" t="s">
        <v>352</v>
      </c>
      <c r="D71" s="138" t="s">
        <v>353</v>
      </c>
      <c r="E71" s="144" t="s">
        <v>342</v>
      </c>
      <c r="F71" s="147"/>
      <c r="G71" s="147"/>
      <c r="H71" s="148"/>
      <c r="I71" s="148"/>
      <c r="K71" s="114"/>
    </row>
    <row r="72" spans="1:11" x14ac:dyDescent="0.3">
      <c r="A72" s="143" t="s">
        <v>354</v>
      </c>
      <c r="B72" s="137" t="s">
        <v>316</v>
      </c>
      <c r="C72" s="139" t="s">
        <v>355</v>
      </c>
      <c r="D72" s="69" t="s">
        <v>356</v>
      </c>
      <c r="E72" s="144" t="s">
        <v>224</v>
      </c>
      <c r="F72" s="147"/>
      <c r="G72" s="147"/>
      <c r="H72" s="148"/>
      <c r="I72" s="148"/>
      <c r="K72" s="114"/>
    </row>
    <row r="73" spans="1:11" ht="26" x14ac:dyDescent="0.3">
      <c r="A73" s="143" t="s">
        <v>357</v>
      </c>
      <c r="B73" s="137" t="s">
        <v>316</v>
      </c>
      <c r="C73" s="138" t="s">
        <v>358</v>
      </c>
      <c r="D73" s="138" t="s">
        <v>359</v>
      </c>
      <c r="E73" s="144" t="s">
        <v>224</v>
      </c>
      <c r="F73" s="147"/>
      <c r="G73" s="147"/>
      <c r="H73" s="148"/>
      <c r="I73" s="148"/>
      <c r="K73" s="114"/>
    </row>
    <row r="74" spans="1:11" ht="52" x14ac:dyDescent="0.3">
      <c r="A74" s="143" t="s">
        <v>360</v>
      </c>
      <c r="B74" s="137" t="s">
        <v>316</v>
      </c>
      <c r="C74" s="69" t="s">
        <v>361</v>
      </c>
      <c r="D74" s="138" t="s">
        <v>362</v>
      </c>
      <c r="E74" s="144" t="s">
        <v>224</v>
      </c>
      <c r="F74" s="147"/>
      <c r="G74" s="147"/>
      <c r="H74" s="148"/>
      <c r="I74" s="148"/>
      <c r="K74" s="114"/>
    </row>
    <row r="75" spans="1:11" ht="39" x14ac:dyDescent="0.3">
      <c r="A75" s="143" t="s">
        <v>363</v>
      </c>
      <c r="B75" s="137" t="s">
        <v>316</v>
      </c>
      <c r="C75" s="69" t="s">
        <v>361</v>
      </c>
      <c r="D75" s="138" t="s">
        <v>364</v>
      </c>
      <c r="E75" s="144" t="s">
        <v>224</v>
      </c>
      <c r="F75" s="147"/>
      <c r="G75" s="147"/>
      <c r="H75" s="148"/>
      <c r="I75" s="148"/>
      <c r="K75" s="114"/>
    </row>
    <row r="76" spans="1:11" ht="26" x14ac:dyDescent="0.3">
      <c r="A76" s="143" t="s">
        <v>365</v>
      </c>
      <c r="B76" s="137" t="s">
        <v>316</v>
      </c>
      <c r="C76" s="69" t="s">
        <v>361</v>
      </c>
      <c r="D76" s="138" t="s">
        <v>366</v>
      </c>
      <c r="E76" s="144" t="s">
        <v>224</v>
      </c>
      <c r="F76" s="147"/>
      <c r="G76" s="147"/>
      <c r="H76" s="148"/>
      <c r="I76" s="148"/>
      <c r="K76" s="114"/>
    </row>
    <row r="77" spans="1:11" ht="26" x14ac:dyDescent="0.3">
      <c r="A77" s="143" t="s">
        <v>367</v>
      </c>
      <c r="B77" s="137" t="s">
        <v>316</v>
      </c>
      <c r="C77" s="69" t="s">
        <v>361</v>
      </c>
      <c r="D77" s="138" t="s">
        <v>368</v>
      </c>
      <c r="E77" s="144" t="s">
        <v>224</v>
      </c>
      <c r="F77" s="147"/>
      <c r="G77" s="147"/>
      <c r="H77" s="148"/>
      <c r="I77" s="148"/>
      <c r="K77" s="114"/>
    </row>
    <row r="78" spans="1:11" ht="26" x14ac:dyDescent="0.3">
      <c r="A78" s="143" t="s">
        <v>369</v>
      </c>
      <c r="B78" s="137" t="s">
        <v>316</v>
      </c>
      <c r="C78" s="158" t="s">
        <v>226</v>
      </c>
      <c r="D78" s="138" t="s">
        <v>516</v>
      </c>
      <c r="E78" s="69" t="s">
        <v>224</v>
      </c>
      <c r="F78" s="159"/>
      <c r="G78" s="147"/>
      <c r="H78" s="148"/>
      <c r="I78" s="148"/>
      <c r="K78" s="114"/>
    </row>
    <row r="79" spans="1:11" ht="39" x14ac:dyDescent="0.3">
      <c r="A79" s="143" t="s">
        <v>372</v>
      </c>
      <c r="B79" s="137" t="s">
        <v>316</v>
      </c>
      <c r="C79" s="139" t="s">
        <v>370</v>
      </c>
      <c r="D79" s="138" t="s">
        <v>371</v>
      </c>
      <c r="E79" s="144" t="s">
        <v>224</v>
      </c>
      <c r="F79" s="147"/>
      <c r="G79" s="147"/>
      <c r="H79" s="148"/>
      <c r="I79" s="148"/>
      <c r="K79" s="114"/>
    </row>
    <row r="80" spans="1:11" ht="52" x14ac:dyDescent="0.3">
      <c r="A80" s="143" t="s">
        <v>375</v>
      </c>
      <c r="B80" s="137" t="s">
        <v>316</v>
      </c>
      <c r="C80" s="141" t="s">
        <v>373</v>
      </c>
      <c r="D80" s="141" t="s">
        <v>374</v>
      </c>
      <c r="E80" s="144" t="s">
        <v>224</v>
      </c>
      <c r="F80" s="147"/>
      <c r="G80" s="147"/>
      <c r="H80" s="148"/>
      <c r="I80" s="148"/>
      <c r="K80" s="114"/>
    </row>
    <row r="81" spans="1:11" ht="26" x14ac:dyDescent="0.3">
      <c r="A81" s="143" t="s">
        <v>377</v>
      </c>
      <c r="B81" s="137" t="s">
        <v>316</v>
      </c>
      <c r="C81" s="140" t="s">
        <v>373</v>
      </c>
      <c r="D81" s="138" t="s">
        <v>376</v>
      </c>
      <c r="E81" s="144" t="s">
        <v>224</v>
      </c>
      <c r="F81" s="147"/>
      <c r="G81" s="147"/>
      <c r="H81" s="148"/>
      <c r="I81" s="148"/>
      <c r="K81" s="114"/>
    </row>
    <row r="82" spans="1:11" ht="26" x14ac:dyDescent="0.3">
      <c r="A82" s="143" t="s">
        <v>379</v>
      </c>
      <c r="B82" s="137" t="s">
        <v>316</v>
      </c>
      <c r="C82" s="141" t="s">
        <v>373</v>
      </c>
      <c r="D82" s="146" t="s">
        <v>378</v>
      </c>
      <c r="E82" s="144" t="s">
        <v>224</v>
      </c>
      <c r="F82" s="147"/>
      <c r="G82" s="147"/>
      <c r="H82" s="148"/>
      <c r="I82" s="148"/>
      <c r="K82" s="114"/>
    </row>
    <row r="83" spans="1:11" ht="26" x14ac:dyDescent="0.3">
      <c r="A83" s="143" t="s">
        <v>382</v>
      </c>
      <c r="B83" s="137" t="s">
        <v>316</v>
      </c>
      <c r="C83" s="137" t="s">
        <v>380</v>
      </c>
      <c r="D83" s="138" t="s">
        <v>381</v>
      </c>
      <c r="E83" s="144" t="s">
        <v>224</v>
      </c>
      <c r="F83" s="147"/>
      <c r="G83" s="147"/>
      <c r="H83" s="148"/>
      <c r="I83" s="148"/>
      <c r="K83" s="114"/>
    </row>
    <row r="84" spans="1:11" ht="26" x14ac:dyDescent="0.3">
      <c r="A84" s="143" t="s">
        <v>385</v>
      </c>
      <c r="B84" s="137" t="s">
        <v>316</v>
      </c>
      <c r="C84" s="138" t="s">
        <v>383</v>
      </c>
      <c r="D84" s="138" t="s">
        <v>384</v>
      </c>
      <c r="E84" s="144" t="s">
        <v>224</v>
      </c>
      <c r="F84" s="147"/>
      <c r="G84" s="147"/>
      <c r="H84" s="148"/>
      <c r="I84" s="148"/>
      <c r="K84" s="114"/>
    </row>
    <row r="85" spans="1:11" ht="26" x14ac:dyDescent="0.3">
      <c r="A85" s="143" t="s">
        <v>387</v>
      </c>
      <c r="B85" s="137" t="s">
        <v>316</v>
      </c>
      <c r="C85" s="138" t="s">
        <v>180</v>
      </c>
      <c r="D85" s="138" t="s">
        <v>386</v>
      </c>
      <c r="E85" s="144" t="s">
        <v>224</v>
      </c>
      <c r="F85" s="147"/>
      <c r="G85" s="147"/>
      <c r="H85" s="148"/>
      <c r="I85" s="148"/>
      <c r="K85" s="114"/>
    </row>
    <row r="86" spans="1:11" x14ac:dyDescent="0.3">
      <c r="A86" s="143" t="s">
        <v>389</v>
      </c>
      <c r="B86" s="137" t="s">
        <v>316</v>
      </c>
      <c r="C86" s="138" t="s">
        <v>180</v>
      </c>
      <c r="D86" s="69" t="s">
        <v>388</v>
      </c>
      <c r="E86" s="144" t="s">
        <v>224</v>
      </c>
      <c r="F86" s="147"/>
      <c r="G86" s="147"/>
      <c r="H86" s="148"/>
      <c r="I86" s="148"/>
      <c r="K86" s="114"/>
    </row>
    <row r="87" spans="1:11" ht="26" x14ac:dyDescent="0.3">
      <c r="A87" s="143" t="s">
        <v>392</v>
      </c>
      <c r="B87" s="137" t="s">
        <v>316</v>
      </c>
      <c r="C87" s="138" t="s">
        <v>390</v>
      </c>
      <c r="D87" s="138" t="s">
        <v>391</v>
      </c>
      <c r="E87" s="144" t="s">
        <v>224</v>
      </c>
      <c r="F87" s="147"/>
      <c r="G87" s="147"/>
      <c r="H87" s="148"/>
      <c r="I87" s="148"/>
      <c r="K87" s="114"/>
    </row>
    <row r="88" spans="1:11" ht="26" x14ac:dyDescent="0.3">
      <c r="A88" s="143" t="s">
        <v>394</v>
      </c>
      <c r="B88" s="137" t="s">
        <v>316</v>
      </c>
      <c r="C88" s="138" t="s">
        <v>390</v>
      </c>
      <c r="D88" s="138" t="s">
        <v>393</v>
      </c>
      <c r="E88" s="144" t="s">
        <v>224</v>
      </c>
      <c r="F88" s="150"/>
      <c r="G88" s="150"/>
      <c r="H88" s="162"/>
      <c r="I88" s="162"/>
      <c r="J88" s="118"/>
      <c r="K88" s="114"/>
    </row>
    <row r="89" spans="1:11" ht="26" x14ac:dyDescent="0.3">
      <c r="A89" s="143" t="s">
        <v>397</v>
      </c>
      <c r="B89" s="137" t="s">
        <v>316</v>
      </c>
      <c r="C89" s="69" t="s">
        <v>395</v>
      </c>
      <c r="D89" s="138" t="s">
        <v>396</v>
      </c>
      <c r="E89" s="144" t="s">
        <v>224</v>
      </c>
      <c r="F89" s="150"/>
      <c r="G89" s="150"/>
      <c r="H89" s="162"/>
      <c r="I89" s="162"/>
    </row>
    <row r="90" spans="1:11" x14ac:dyDescent="0.3">
      <c r="A90" s="143" t="s">
        <v>399</v>
      </c>
      <c r="B90" s="137" t="s">
        <v>316</v>
      </c>
      <c r="C90" s="138" t="s">
        <v>267</v>
      </c>
      <c r="D90" s="69" t="s">
        <v>398</v>
      </c>
      <c r="E90" s="144" t="s">
        <v>224</v>
      </c>
      <c r="F90" s="150"/>
      <c r="G90" s="150"/>
      <c r="H90" s="162"/>
      <c r="I90" s="162"/>
    </row>
    <row r="91" spans="1:11" x14ac:dyDescent="0.3">
      <c r="A91" s="143" t="s">
        <v>402</v>
      </c>
      <c r="B91" s="137" t="s">
        <v>316</v>
      </c>
      <c r="C91" s="139" t="s">
        <v>400</v>
      </c>
      <c r="D91" s="139" t="s">
        <v>401</v>
      </c>
      <c r="E91" s="144" t="s">
        <v>342</v>
      </c>
      <c r="F91" s="150"/>
      <c r="G91" s="150"/>
      <c r="H91" s="162"/>
      <c r="I91" s="162"/>
    </row>
    <row r="92" spans="1:11" ht="39" x14ac:dyDescent="0.3">
      <c r="A92" s="143" t="s">
        <v>404</v>
      </c>
      <c r="B92" s="137" t="s">
        <v>316</v>
      </c>
      <c r="C92" s="139" t="s">
        <v>400</v>
      </c>
      <c r="D92" s="140" t="s">
        <v>403</v>
      </c>
      <c r="E92" s="144" t="s">
        <v>224</v>
      </c>
      <c r="F92" s="150"/>
      <c r="G92" s="150"/>
      <c r="H92" s="162"/>
      <c r="I92" s="162"/>
    </row>
    <row r="93" spans="1:11" ht="39" x14ac:dyDescent="0.3">
      <c r="A93" s="143" t="s">
        <v>406</v>
      </c>
      <c r="B93" s="137" t="s">
        <v>316</v>
      </c>
      <c r="C93" s="139" t="s">
        <v>400</v>
      </c>
      <c r="D93" s="140" t="s">
        <v>405</v>
      </c>
      <c r="E93" s="144" t="s">
        <v>224</v>
      </c>
      <c r="F93" s="150"/>
      <c r="G93" s="150"/>
      <c r="H93" s="162"/>
      <c r="I93" s="162"/>
    </row>
    <row r="94" spans="1:11" x14ac:dyDescent="0.3">
      <c r="A94" s="143" t="s">
        <v>408</v>
      </c>
      <c r="B94" s="137" t="s">
        <v>316</v>
      </c>
      <c r="C94" s="139" t="s">
        <v>400</v>
      </c>
      <c r="D94" s="139" t="s">
        <v>407</v>
      </c>
      <c r="E94" s="144" t="s">
        <v>342</v>
      </c>
      <c r="F94" s="150"/>
      <c r="G94" s="150"/>
      <c r="H94" s="162"/>
      <c r="I94" s="162"/>
    </row>
    <row r="95" spans="1:11" ht="26" x14ac:dyDescent="0.3">
      <c r="A95" s="143" t="s">
        <v>411</v>
      </c>
      <c r="B95" s="137" t="s">
        <v>316</v>
      </c>
      <c r="C95" s="138" t="s">
        <v>409</v>
      </c>
      <c r="D95" s="138" t="s">
        <v>410</v>
      </c>
      <c r="E95" s="144" t="s">
        <v>224</v>
      </c>
      <c r="F95" s="150"/>
      <c r="G95" s="150"/>
      <c r="H95" s="162"/>
      <c r="I95" s="162"/>
    </row>
    <row r="96" spans="1:11" x14ac:dyDescent="0.3">
      <c r="A96" s="143" t="s">
        <v>414</v>
      </c>
      <c r="B96" s="137" t="s">
        <v>316</v>
      </c>
      <c r="C96" s="138" t="s">
        <v>412</v>
      </c>
      <c r="D96" s="69" t="s">
        <v>413</v>
      </c>
      <c r="E96" s="144" t="s">
        <v>224</v>
      </c>
      <c r="F96" s="150"/>
      <c r="G96" s="150"/>
      <c r="H96" s="162"/>
      <c r="I96" s="162"/>
    </row>
    <row r="97" spans="1:9" ht="52" x14ac:dyDescent="0.3">
      <c r="A97" s="143" t="s">
        <v>416</v>
      </c>
      <c r="B97" s="137" t="s">
        <v>316</v>
      </c>
      <c r="C97" s="139" t="s">
        <v>412</v>
      </c>
      <c r="D97" s="138" t="s">
        <v>415</v>
      </c>
      <c r="E97" s="144" t="s">
        <v>224</v>
      </c>
      <c r="F97" s="150"/>
      <c r="G97" s="150"/>
      <c r="H97" s="162"/>
      <c r="I97" s="162"/>
    </row>
    <row r="98" spans="1:9" x14ac:dyDescent="0.3">
      <c r="A98" s="143" t="s">
        <v>419</v>
      </c>
      <c r="B98" s="137" t="s">
        <v>316</v>
      </c>
      <c r="C98" s="139" t="s">
        <v>417</v>
      </c>
      <c r="D98" s="69" t="s">
        <v>418</v>
      </c>
      <c r="E98" s="144" t="s">
        <v>342</v>
      </c>
      <c r="F98" s="150"/>
      <c r="G98" s="150"/>
      <c r="H98" s="162"/>
      <c r="I98" s="162"/>
    </row>
    <row r="99" spans="1:9" ht="26" x14ac:dyDescent="0.3">
      <c r="A99" s="143" t="s">
        <v>422</v>
      </c>
      <c r="B99" s="137" t="s">
        <v>316</v>
      </c>
      <c r="C99" s="141" t="s">
        <v>420</v>
      </c>
      <c r="D99" s="141" t="s">
        <v>421</v>
      </c>
      <c r="E99" s="144" t="s">
        <v>224</v>
      </c>
      <c r="F99" s="150"/>
      <c r="G99" s="150"/>
      <c r="H99" s="162"/>
      <c r="I99" s="162"/>
    </row>
    <row r="100" spans="1:9" ht="26" x14ac:dyDescent="0.3">
      <c r="A100" s="143" t="s">
        <v>424</v>
      </c>
      <c r="B100" s="137" t="s">
        <v>316</v>
      </c>
      <c r="C100" s="139" t="s">
        <v>420</v>
      </c>
      <c r="D100" s="138" t="s">
        <v>423</v>
      </c>
      <c r="E100" s="144" t="s">
        <v>224</v>
      </c>
      <c r="F100" s="150"/>
      <c r="G100" s="150"/>
      <c r="H100" s="162"/>
      <c r="I100" s="162"/>
    </row>
    <row r="101" spans="1:9" ht="39" x14ac:dyDescent="0.3">
      <c r="A101" s="143" t="s">
        <v>426</v>
      </c>
      <c r="B101" s="137" t="s">
        <v>316</v>
      </c>
      <c r="C101" s="141" t="s">
        <v>119</v>
      </c>
      <c r="D101" s="141" t="s">
        <v>425</v>
      </c>
      <c r="E101" s="144" t="s">
        <v>224</v>
      </c>
      <c r="F101" s="150"/>
      <c r="G101" s="150"/>
      <c r="H101" s="162"/>
      <c r="I101" s="162"/>
    </row>
    <row r="102" spans="1:9" ht="26" x14ac:dyDescent="0.3">
      <c r="A102" s="143" t="s">
        <v>428</v>
      </c>
      <c r="B102" s="137" t="s">
        <v>316</v>
      </c>
      <c r="C102" s="139" t="s">
        <v>119</v>
      </c>
      <c r="D102" s="138" t="s">
        <v>427</v>
      </c>
      <c r="E102" s="144" t="s">
        <v>224</v>
      </c>
      <c r="F102" s="150"/>
      <c r="G102" s="150"/>
      <c r="H102" s="162"/>
      <c r="I102" s="162"/>
    </row>
    <row r="103" spans="1:9" ht="26" x14ac:dyDescent="0.3">
      <c r="A103" s="143" t="s">
        <v>431</v>
      </c>
      <c r="B103" s="137" t="s">
        <v>316</v>
      </c>
      <c r="C103" s="139" t="s">
        <v>429</v>
      </c>
      <c r="D103" s="138" t="s">
        <v>430</v>
      </c>
      <c r="E103" s="144" t="s">
        <v>224</v>
      </c>
      <c r="F103" s="150"/>
      <c r="G103" s="150"/>
      <c r="H103" s="162"/>
      <c r="I103" s="162"/>
    </row>
    <row r="104" spans="1:9" x14ac:dyDescent="0.3">
      <c r="A104" s="143" t="s">
        <v>434</v>
      </c>
      <c r="B104" s="137" t="s">
        <v>316</v>
      </c>
      <c r="C104" s="138" t="s">
        <v>432</v>
      </c>
      <c r="D104" s="69" t="s">
        <v>433</v>
      </c>
      <c r="E104" s="144" t="s">
        <v>224</v>
      </c>
      <c r="F104" s="150"/>
      <c r="G104" s="150"/>
      <c r="H104" s="162"/>
      <c r="I104" s="162"/>
    </row>
    <row r="105" spans="1:9" ht="39" x14ac:dyDescent="0.3">
      <c r="A105" s="143" t="s">
        <v>437</v>
      </c>
      <c r="B105" s="137" t="s">
        <v>316</v>
      </c>
      <c r="C105" s="138" t="s">
        <v>435</v>
      </c>
      <c r="D105" s="138" t="s">
        <v>436</v>
      </c>
      <c r="E105" s="144" t="s">
        <v>224</v>
      </c>
      <c r="F105" s="150"/>
      <c r="G105" s="150"/>
      <c r="H105" s="162"/>
      <c r="I105" s="162"/>
    </row>
    <row r="106" spans="1:9" x14ac:dyDescent="0.3">
      <c r="A106" s="143" t="s">
        <v>440</v>
      </c>
      <c r="B106" s="137" t="s">
        <v>316</v>
      </c>
      <c r="C106" s="139" t="s">
        <v>438</v>
      </c>
      <c r="D106" s="139" t="s">
        <v>439</v>
      </c>
      <c r="E106" s="144" t="s">
        <v>224</v>
      </c>
      <c r="F106" s="150"/>
      <c r="G106" s="150"/>
      <c r="H106" s="162"/>
      <c r="I106" s="162"/>
    </row>
    <row r="107" spans="1:9" x14ac:dyDescent="0.3">
      <c r="A107" s="143" t="s">
        <v>442</v>
      </c>
      <c r="B107" s="137" t="s">
        <v>316</v>
      </c>
      <c r="C107" s="139" t="s">
        <v>438</v>
      </c>
      <c r="D107" s="139" t="s">
        <v>441</v>
      </c>
      <c r="E107" s="144" t="s">
        <v>224</v>
      </c>
      <c r="F107" s="150"/>
      <c r="G107" s="150"/>
      <c r="H107" s="162"/>
      <c r="I107" s="162"/>
    </row>
    <row r="108" spans="1:9" ht="26" x14ac:dyDescent="0.3">
      <c r="A108" s="143" t="s">
        <v>445</v>
      </c>
      <c r="B108" s="137" t="s">
        <v>316</v>
      </c>
      <c r="C108" s="137" t="s">
        <v>443</v>
      </c>
      <c r="D108" s="141" t="s">
        <v>444</v>
      </c>
      <c r="E108" s="144" t="s">
        <v>224</v>
      </c>
      <c r="F108" s="150"/>
      <c r="G108" s="150"/>
      <c r="H108" s="162"/>
      <c r="I108" s="162"/>
    </row>
    <row r="109" spans="1:9" x14ac:dyDescent="0.3">
      <c r="A109" s="143" t="s">
        <v>448</v>
      </c>
      <c r="B109" s="137" t="s">
        <v>316</v>
      </c>
      <c r="C109" s="138" t="s">
        <v>446</v>
      </c>
      <c r="D109" s="69" t="s">
        <v>447</v>
      </c>
      <c r="E109" s="144" t="s">
        <v>224</v>
      </c>
      <c r="F109" s="150"/>
      <c r="G109" s="150"/>
      <c r="H109" s="162"/>
      <c r="I109" s="162"/>
    </row>
    <row r="110" spans="1:9" ht="26" x14ac:dyDescent="0.3">
      <c r="A110" s="143" t="s">
        <v>451</v>
      </c>
      <c r="B110" s="137" t="s">
        <v>316</v>
      </c>
      <c r="C110" s="138" t="s">
        <v>449</v>
      </c>
      <c r="D110" s="138" t="s">
        <v>450</v>
      </c>
      <c r="E110" s="144" t="s">
        <v>224</v>
      </c>
      <c r="F110" s="150"/>
      <c r="G110" s="150"/>
      <c r="H110" s="162"/>
      <c r="I110" s="162"/>
    </row>
    <row r="111" spans="1:9" ht="26" x14ac:dyDescent="0.3">
      <c r="A111" s="143" t="s">
        <v>454</v>
      </c>
      <c r="B111" s="137" t="s">
        <v>316</v>
      </c>
      <c r="C111" s="139" t="s">
        <v>452</v>
      </c>
      <c r="D111" s="138" t="s">
        <v>453</v>
      </c>
      <c r="E111" s="144" t="s">
        <v>224</v>
      </c>
      <c r="F111" s="150"/>
      <c r="G111" s="150"/>
      <c r="H111" s="162"/>
      <c r="I111" s="162"/>
    </row>
    <row r="112" spans="1:9" ht="26" x14ac:dyDescent="0.3">
      <c r="A112" s="143" t="s">
        <v>457</v>
      </c>
      <c r="B112" s="137" t="s">
        <v>316</v>
      </c>
      <c r="C112" s="138" t="s">
        <v>455</v>
      </c>
      <c r="D112" s="138" t="s">
        <v>456</v>
      </c>
      <c r="E112" s="144" t="s">
        <v>224</v>
      </c>
      <c r="F112" s="150"/>
      <c r="G112" s="150"/>
      <c r="H112" s="162"/>
      <c r="I112" s="162"/>
    </row>
    <row r="113" spans="1:9" ht="39" x14ac:dyDescent="0.3">
      <c r="A113" s="143" t="s">
        <v>460</v>
      </c>
      <c r="B113" s="137" t="s">
        <v>316</v>
      </c>
      <c r="C113" s="138" t="s">
        <v>458</v>
      </c>
      <c r="D113" s="138" t="s">
        <v>459</v>
      </c>
      <c r="E113" s="144" t="s">
        <v>224</v>
      </c>
      <c r="F113" s="150"/>
      <c r="G113" s="150"/>
      <c r="H113" s="162"/>
      <c r="I113" s="162"/>
    </row>
    <row r="114" spans="1:9" x14ac:dyDescent="0.3">
      <c r="A114" s="143" t="s">
        <v>463</v>
      </c>
      <c r="B114" s="137" t="s">
        <v>316</v>
      </c>
      <c r="C114" s="139" t="s">
        <v>461</v>
      </c>
      <c r="D114" s="139" t="s">
        <v>462</v>
      </c>
      <c r="E114" s="144" t="s">
        <v>224</v>
      </c>
      <c r="F114" s="150"/>
      <c r="G114" s="150"/>
      <c r="H114" s="162"/>
      <c r="I114" s="162"/>
    </row>
    <row r="115" spans="1:9" ht="26" x14ac:dyDescent="0.3">
      <c r="A115" s="143" t="s">
        <v>466</v>
      </c>
      <c r="B115" s="137" t="s">
        <v>316</v>
      </c>
      <c r="C115" s="138" t="s">
        <v>464</v>
      </c>
      <c r="D115" s="138" t="s">
        <v>465</v>
      </c>
      <c r="E115" s="144" t="s">
        <v>224</v>
      </c>
      <c r="F115" s="150"/>
      <c r="G115" s="150"/>
      <c r="H115" s="162"/>
      <c r="I115" s="162"/>
    </row>
    <row r="116" spans="1:9" ht="65" x14ac:dyDescent="0.3">
      <c r="A116" s="143" t="s">
        <v>469</v>
      </c>
      <c r="B116" s="160" t="s">
        <v>316</v>
      </c>
      <c r="C116" s="139" t="s">
        <v>467</v>
      </c>
      <c r="D116" s="140" t="s">
        <v>468</v>
      </c>
      <c r="E116" s="144" t="s">
        <v>224</v>
      </c>
      <c r="F116" s="150"/>
      <c r="G116" s="150"/>
      <c r="H116" s="162"/>
      <c r="I116" s="162"/>
    </row>
    <row r="117" spans="1:9" ht="26" x14ac:dyDescent="0.3">
      <c r="A117" s="161" t="s">
        <v>515</v>
      </c>
      <c r="B117" s="137" t="s">
        <v>316</v>
      </c>
      <c r="C117" s="141" t="s">
        <v>467</v>
      </c>
      <c r="D117" s="146" t="s">
        <v>470</v>
      </c>
      <c r="E117" s="144" t="s">
        <v>224</v>
      </c>
      <c r="F117" s="150"/>
      <c r="G117" s="150"/>
      <c r="H117" s="162"/>
      <c r="I117" s="162"/>
    </row>
  </sheetData>
  <sheetProtection algorithmName="SHA-512" hashValue="rrmee4vfADDnPYsjBiaVWQCzW4yIYzM84rEA7D+vISxGAa1vtJbcypoQiMjMBO8deJbMw/fIt9fW9JymCb9PHg==" saltValue="ydkz8wXXYvE9bUxKLJwPMQ==" spinCount="100000" sheet="1" objects="1" scenarios="1" formatCells="0"/>
  <conditionalFormatting sqref="F24:H43">
    <cfRule type="cellIs" dxfId="4" priority="1" operator="equal">
      <formula>#REF!</formula>
    </cfRule>
    <cfRule type="cellIs" dxfId="3" priority="3" stopIfTrue="1" operator="equal">
      <formula>#REF!</formula>
    </cfRule>
    <cfRule type="cellIs" dxfId="2" priority="4" stopIfTrue="1" operator="equal">
      <formula>#REF!</formula>
    </cfRule>
    <cfRule type="cellIs" dxfId="1" priority="5" stopIfTrue="1" operator="equal">
      <formula>#REF!</formula>
    </cfRule>
  </conditionalFormatting>
  <conditionalFormatting sqref="F23:I23 F65:H87 G88:I88 H89:J65447">
    <cfRule type="cellIs" dxfId="0" priority="2" operator="equal">
      <formula>#REF!</formula>
    </cfRule>
  </conditionalFormatting>
  <dataValidations count="1">
    <dataValidation type="list" allowBlank="1" showInputMessage="1" showErrorMessage="1" sqref="G118:G65447" xr:uid="{BDC7BF49-5F1B-41BF-A310-C152171A7048}">
      <formula1>#REF!</formula1>
    </dataValidation>
  </dataValidations>
  <pageMargins left="0.2" right="0.2" top="0.25" bottom="0.3" header="0.05" footer="0.05"/>
  <pageSetup scale="90" fitToWidth="0" fitToHeight="0" orientation="landscape" horizontalDpi="4294967293" verticalDpi="4294967293" r:id="rId1"/>
  <headerFooter>
    <oddFooter>&amp;L&amp;A&amp;CCliftonLarsonAllen Confidential&amp;R&amp;P</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theme="4"/>
  </sheetPr>
  <dimension ref="A1:B32"/>
  <sheetViews>
    <sheetView showGridLines="0" zoomScaleNormal="100" workbookViewId="0"/>
  </sheetViews>
  <sheetFormatPr defaultColWidth="9" defaultRowHeight="13" x14ac:dyDescent="0.3"/>
  <cols>
    <col min="1" max="2" width="53.09765625" customWidth="1"/>
  </cols>
  <sheetData>
    <row r="1" spans="1:2" ht="15.5" x14ac:dyDescent="0.3">
      <c r="A1" s="77" t="s">
        <v>0</v>
      </c>
      <c r="B1" s="181" t="s">
        <v>13</v>
      </c>
    </row>
    <row r="2" spans="1:2" ht="14.5" x14ac:dyDescent="0.3">
      <c r="A2" s="80" t="s">
        <v>1</v>
      </c>
      <c r="B2" s="128"/>
    </row>
    <row r="3" spans="1:2" ht="14.5" x14ac:dyDescent="0.3">
      <c r="A3" s="79" t="s">
        <v>99</v>
      </c>
      <c r="B3" s="128"/>
    </row>
    <row r="4" spans="1:2" ht="14.5" x14ac:dyDescent="0.3">
      <c r="A4" s="79" t="s">
        <v>38</v>
      </c>
      <c r="B4" s="128"/>
    </row>
    <row r="5" spans="1:2" ht="14.5" x14ac:dyDescent="0.3">
      <c r="A5" s="79" t="s">
        <v>2</v>
      </c>
      <c r="B5" s="128"/>
    </row>
    <row r="6" spans="1:2" ht="14.5" x14ac:dyDescent="0.3">
      <c r="A6" s="79" t="s">
        <v>101</v>
      </c>
      <c r="B6" s="128"/>
    </row>
    <row r="7" spans="1:2" ht="14.5" x14ac:dyDescent="0.3">
      <c r="A7" s="79" t="s">
        <v>39</v>
      </c>
      <c r="B7" s="128"/>
    </row>
    <row r="8" spans="1:2" ht="14.5" x14ac:dyDescent="0.3">
      <c r="A8" s="79" t="s">
        <v>46</v>
      </c>
      <c r="B8" s="128"/>
    </row>
    <row r="9" spans="1:2" ht="14.5" x14ac:dyDescent="0.3">
      <c r="A9" s="84" t="s">
        <v>149</v>
      </c>
      <c r="B9" s="133"/>
    </row>
    <row r="10" spans="1:2" ht="14.5" x14ac:dyDescent="0.3">
      <c r="A10" s="10" t="s">
        <v>43</v>
      </c>
      <c r="B10" s="133"/>
    </row>
    <row r="11" spans="1:2" ht="14.5" x14ac:dyDescent="0.3">
      <c r="A11" s="10" t="s">
        <v>44</v>
      </c>
      <c r="B11" s="133"/>
    </row>
    <row r="12" spans="1:2" ht="29" x14ac:dyDescent="0.3">
      <c r="A12" s="52" t="s">
        <v>59</v>
      </c>
      <c r="B12" s="128"/>
    </row>
    <row r="13" spans="1:2" ht="14.5" x14ac:dyDescent="0.3">
      <c r="A13" s="52" t="s">
        <v>58</v>
      </c>
      <c r="B13" s="133"/>
    </row>
    <row r="14" spans="1:2" ht="14.5" x14ac:dyDescent="0.3">
      <c r="A14" s="10" t="s">
        <v>219</v>
      </c>
      <c r="B14" s="133"/>
    </row>
    <row r="15" spans="1:2" ht="29" x14ac:dyDescent="0.3">
      <c r="A15" s="14" t="s">
        <v>45</v>
      </c>
      <c r="B15" s="133"/>
    </row>
    <row r="16" spans="1:2" ht="15.5" x14ac:dyDescent="0.3">
      <c r="A16" s="77" t="s">
        <v>3</v>
      </c>
      <c r="B16" s="181" t="s">
        <v>13</v>
      </c>
    </row>
    <row r="17" spans="1:2" ht="14.5" x14ac:dyDescent="0.35">
      <c r="A17" s="80" t="s">
        <v>4</v>
      </c>
      <c r="B17" s="134"/>
    </row>
    <row r="18" spans="1:2" ht="14.5" x14ac:dyDescent="0.35">
      <c r="A18" s="81" t="s">
        <v>5</v>
      </c>
      <c r="B18" s="134"/>
    </row>
    <row r="19" spans="1:2" ht="14.5" x14ac:dyDescent="0.35">
      <c r="A19" s="81" t="s">
        <v>49</v>
      </c>
      <c r="B19" s="134"/>
    </row>
    <row r="20" spans="1:2" ht="14.5" x14ac:dyDescent="0.35">
      <c r="A20" s="81" t="s">
        <v>6</v>
      </c>
      <c r="B20" s="134"/>
    </row>
    <row r="21" spans="1:2" ht="29" x14ac:dyDescent="0.35">
      <c r="A21" s="82" t="s">
        <v>100</v>
      </c>
      <c r="B21" s="134"/>
    </row>
    <row r="22" spans="1:2" ht="29" x14ac:dyDescent="0.35">
      <c r="A22" s="83" t="s">
        <v>54</v>
      </c>
      <c r="B22" s="134"/>
    </row>
    <row r="23" spans="1:2" ht="29" x14ac:dyDescent="0.35">
      <c r="A23" s="83" t="s">
        <v>55</v>
      </c>
      <c r="B23" s="134"/>
    </row>
    <row r="24" spans="1:2" ht="15.5" x14ac:dyDescent="0.3">
      <c r="A24" s="78" t="s">
        <v>142</v>
      </c>
      <c r="B24" s="182" t="s">
        <v>13</v>
      </c>
    </row>
    <row r="25" spans="1:2" ht="14.5" x14ac:dyDescent="0.3">
      <c r="A25" s="79" t="s">
        <v>7</v>
      </c>
      <c r="B25" s="135"/>
    </row>
    <row r="26" spans="1:2" ht="14.5" x14ac:dyDescent="0.3">
      <c r="A26" s="79" t="s">
        <v>8</v>
      </c>
      <c r="B26" s="135"/>
    </row>
    <row r="27" spans="1:2" ht="15.5" x14ac:dyDescent="0.3">
      <c r="A27" s="78" t="s">
        <v>108</v>
      </c>
      <c r="B27" s="182" t="s">
        <v>13</v>
      </c>
    </row>
    <row r="28" spans="1:2" ht="14.5" x14ac:dyDescent="0.3">
      <c r="A28" s="79" t="s">
        <v>7</v>
      </c>
      <c r="B28" s="135"/>
    </row>
    <row r="29" spans="1:2" ht="14.5" x14ac:dyDescent="0.3">
      <c r="A29" s="79" t="s">
        <v>8</v>
      </c>
      <c r="B29" s="135"/>
    </row>
    <row r="30" spans="1:2" ht="15.5" x14ac:dyDescent="0.3">
      <c r="A30" s="78" t="s">
        <v>98</v>
      </c>
      <c r="B30" s="182" t="s">
        <v>13</v>
      </c>
    </row>
    <row r="31" spans="1:2" ht="14.5" x14ac:dyDescent="0.3">
      <c r="A31" s="79" t="s">
        <v>7</v>
      </c>
      <c r="B31" s="135"/>
    </row>
    <row r="32" spans="1:2" ht="14.5" x14ac:dyDescent="0.3">
      <c r="A32" s="79" t="s">
        <v>8</v>
      </c>
      <c r="B32" s="135"/>
    </row>
  </sheetData>
  <sheetProtection algorithmName="SHA-512" hashValue="UFaM+v3hltcLe1WVx4nHW9nbSw/TeusouMYkChB5dlh9M9iAqrmpAOHcRjAsvdlhH1S82cXx59DFyu2NBA4Edw==" saltValue="bC8FoULe7mNp9IYEbLb/zA==" spinCount="100000" sheet="1" objects="1" scenarios="1"/>
  <pageMargins left="0.5" right="0.5" top="0.4" bottom="0.4" header="0.2" footer="0.2"/>
  <pageSetup orientation="portrait" horizontalDpi="4294967293" verticalDpi="4294967293" r:id="rId1"/>
  <headerFooter>
    <oddFooter>&amp;L&amp;A&amp;CCliftonLarsonAllen Confidential&amp;R&amp;P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4"/>
  </sheetPr>
  <dimension ref="A1:B36"/>
  <sheetViews>
    <sheetView showGridLines="0" zoomScaleNormal="100" workbookViewId="0"/>
  </sheetViews>
  <sheetFormatPr defaultColWidth="9" defaultRowHeight="13" x14ac:dyDescent="0.3"/>
  <cols>
    <col min="1" max="2" width="50.69921875" customWidth="1"/>
  </cols>
  <sheetData>
    <row r="1" spans="1:2" ht="15.5" x14ac:dyDescent="0.3">
      <c r="A1" s="88" t="s">
        <v>157</v>
      </c>
      <c r="B1" s="183" t="s">
        <v>13</v>
      </c>
    </row>
    <row r="2" spans="1:2" ht="29" x14ac:dyDescent="0.3">
      <c r="A2" s="129" t="s">
        <v>158</v>
      </c>
      <c r="B2" s="130"/>
    </row>
    <row r="3" spans="1:2" ht="29" x14ac:dyDescent="0.3">
      <c r="A3" s="129" t="s">
        <v>159</v>
      </c>
      <c r="B3" s="130"/>
    </row>
    <row r="4" spans="1:2" ht="31" customHeight="1" x14ac:dyDescent="0.3">
      <c r="A4" s="129" t="s">
        <v>477</v>
      </c>
      <c r="B4" s="131"/>
    </row>
    <row r="5" spans="1:2" ht="29" x14ac:dyDescent="0.3">
      <c r="A5" s="129" t="s">
        <v>478</v>
      </c>
      <c r="B5" s="131"/>
    </row>
    <row r="6" spans="1:2" ht="29" x14ac:dyDescent="0.3">
      <c r="A6" s="129" t="s">
        <v>172</v>
      </c>
      <c r="B6" s="131"/>
    </row>
    <row r="7" spans="1:2" ht="15.75" customHeight="1" x14ac:dyDescent="0.3">
      <c r="A7" s="13" t="s">
        <v>173</v>
      </c>
      <c r="B7" s="131"/>
    </row>
    <row r="8" spans="1:2" ht="15.75" customHeight="1" x14ac:dyDescent="0.3">
      <c r="A8" s="13" t="s">
        <v>160</v>
      </c>
      <c r="B8" s="131"/>
    </row>
    <row r="9" spans="1:2" ht="29" x14ac:dyDescent="0.3">
      <c r="A9" s="129" t="s">
        <v>476</v>
      </c>
      <c r="B9" s="131"/>
    </row>
    <row r="10" spans="1:2" ht="14.5" customHeight="1" x14ac:dyDescent="0.3">
      <c r="A10" s="129" t="s">
        <v>161</v>
      </c>
      <c r="B10" s="131"/>
    </row>
    <row r="11" spans="1:2" ht="29" x14ac:dyDescent="0.3">
      <c r="A11" s="129" t="s">
        <v>67</v>
      </c>
      <c r="B11" s="131"/>
    </row>
    <row r="12" spans="1:2" ht="15.75" customHeight="1" x14ac:dyDescent="0.3">
      <c r="A12" s="13" t="s">
        <v>162</v>
      </c>
      <c r="B12" s="131"/>
    </row>
    <row r="13" spans="1:2" ht="29" x14ac:dyDescent="0.3">
      <c r="A13" s="52" t="s">
        <v>163</v>
      </c>
      <c r="B13" s="128"/>
    </row>
    <row r="14" spans="1:2" ht="29" x14ac:dyDescent="0.3">
      <c r="A14" s="52" t="s">
        <v>164</v>
      </c>
      <c r="B14" s="128"/>
    </row>
    <row r="15" spans="1:2" ht="29" x14ac:dyDescent="0.3">
      <c r="A15" s="129" t="s">
        <v>165</v>
      </c>
      <c r="B15" s="131"/>
    </row>
    <row r="16" spans="1:2" ht="15.75" customHeight="1" x14ac:dyDescent="0.3">
      <c r="A16" s="13" t="s">
        <v>166</v>
      </c>
      <c r="B16" s="131"/>
    </row>
    <row r="17" spans="1:2" ht="15.75" customHeight="1" x14ac:dyDescent="0.3">
      <c r="A17" s="10" t="s">
        <v>167</v>
      </c>
      <c r="B17" s="131"/>
    </row>
    <row r="18" spans="1:2" ht="29" x14ac:dyDescent="0.3">
      <c r="A18" s="52" t="s">
        <v>479</v>
      </c>
      <c r="B18" s="128"/>
    </row>
    <row r="19" spans="1:2" ht="29" x14ac:dyDescent="0.3">
      <c r="A19" s="52" t="s">
        <v>168</v>
      </c>
      <c r="B19" s="128"/>
    </row>
    <row r="20" spans="1:2" ht="15.75" customHeight="1" x14ac:dyDescent="0.3">
      <c r="A20" s="79" t="s">
        <v>480</v>
      </c>
      <c r="B20" s="128"/>
    </row>
    <row r="21" spans="1:2" s="9" customFormat="1" ht="15.75" customHeight="1" x14ac:dyDescent="0.3">
      <c r="A21" s="13" t="s">
        <v>169</v>
      </c>
      <c r="B21" s="131"/>
    </row>
    <row r="22" spans="1:2" s="9" customFormat="1" ht="15.75" customHeight="1" x14ac:dyDescent="0.3">
      <c r="A22" s="13" t="s">
        <v>170</v>
      </c>
      <c r="B22" s="131"/>
    </row>
    <row r="23" spans="1:2" s="9" customFormat="1" ht="29" x14ac:dyDescent="0.3">
      <c r="A23" s="14" t="s">
        <v>171</v>
      </c>
      <c r="B23" s="132"/>
    </row>
    <row r="24" spans="1:2" ht="15.75" customHeight="1" x14ac:dyDescent="0.3"/>
    <row r="25" spans="1:2" ht="15.75" customHeight="1" x14ac:dyDescent="0.3"/>
    <row r="26" spans="1:2" ht="15.75" customHeight="1" x14ac:dyDescent="0.3"/>
    <row r="27" spans="1:2" ht="15.75" customHeight="1" x14ac:dyDescent="0.3"/>
    <row r="28" spans="1:2" ht="15.75" customHeight="1" x14ac:dyDescent="0.3"/>
    <row r="29" spans="1:2" ht="15.75" customHeight="1" x14ac:dyDescent="0.3"/>
    <row r="30" spans="1:2" ht="15.75" customHeight="1" x14ac:dyDescent="0.3"/>
    <row r="31" spans="1:2" ht="15.75" customHeight="1" x14ac:dyDescent="0.3"/>
    <row r="32" spans="1:2" ht="15.75" customHeight="1" x14ac:dyDescent="0.3"/>
    <row r="33" ht="15.75" customHeight="1" x14ac:dyDescent="0.3"/>
    <row r="34" ht="15.75" customHeight="1" x14ac:dyDescent="0.3"/>
    <row r="35" ht="15.75" customHeight="1" x14ac:dyDescent="0.3"/>
    <row r="36" ht="15.75" customHeight="1" x14ac:dyDescent="0.3"/>
  </sheetData>
  <sheetProtection algorithmName="SHA-512" hashValue="PUlYIq4goKutUHr8oV14Yp0OdT9RahBUAa9wFY40Zjz4cOM96HvUVZ6rdpV/M7yvONkF/Dyg/H3MGbUIlsF6Ig==" saltValue="UOq6gQpfKVHX22SUNMe+zA==" spinCount="100000" sheet="1" objects="1" scenarios="1"/>
  <pageMargins left="0.5" right="0.5" top="0.3" bottom="0.3" header="0.2" footer="0.15"/>
  <pageSetup orientation="portrait" horizontalDpi="4294967293" verticalDpi="4294967293" r:id="rId1"/>
  <headerFooter>
    <oddFooter>&amp;L&amp;A&amp;CCliftonLarsonAllen Confidential &amp;R&amp;P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4"/>
  </sheetPr>
  <dimension ref="A1:B37"/>
  <sheetViews>
    <sheetView showGridLines="0" zoomScaleNormal="100" workbookViewId="0"/>
  </sheetViews>
  <sheetFormatPr defaultColWidth="9" defaultRowHeight="13" x14ac:dyDescent="0.3"/>
  <cols>
    <col min="1" max="1" width="43.09765625" customWidth="1"/>
    <col min="2" max="2" width="62.8984375" customWidth="1"/>
  </cols>
  <sheetData>
    <row r="1" spans="1:2" ht="15.5" x14ac:dyDescent="0.3">
      <c r="A1" s="75" t="s">
        <v>10</v>
      </c>
      <c r="B1" s="184" t="s">
        <v>13</v>
      </c>
    </row>
    <row r="2" spans="1:2" ht="14.5" x14ac:dyDescent="0.3">
      <c r="A2" s="12" t="s">
        <v>51</v>
      </c>
      <c r="B2" s="189"/>
    </row>
    <row r="3" spans="1:2" ht="14.5" x14ac:dyDescent="0.3">
      <c r="A3" s="12" t="s">
        <v>37</v>
      </c>
      <c r="B3" s="189"/>
    </row>
    <row r="4" spans="1:2" ht="14.5" x14ac:dyDescent="0.3">
      <c r="A4" s="12" t="s">
        <v>150</v>
      </c>
      <c r="B4" s="189"/>
    </row>
    <row r="5" spans="1:2" ht="14.5" x14ac:dyDescent="0.3">
      <c r="A5" s="12" t="s">
        <v>34</v>
      </c>
      <c r="B5" s="189"/>
    </row>
    <row r="6" spans="1:2" ht="14.5" x14ac:dyDescent="0.3">
      <c r="A6" s="12" t="s">
        <v>36</v>
      </c>
      <c r="B6" s="189"/>
    </row>
    <row r="7" spans="1:2" ht="14.5" x14ac:dyDescent="0.3">
      <c r="A7" s="12" t="s">
        <v>151</v>
      </c>
      <c r="B7" s="189"/>
    </row>
    <row r="8" spans="1:2" ht="14.5" x14ac:dyDescent="0.3">
      <c r="A8" s="12" t="s">
        <v>40</v>
      </c>
      <c r="B8" s="189"/>
    </row>
    <row r="9" spans="1:2" ht="14.5" x14ac:dyDescent="0.3">
      <c r="A9" s="12" t="s">
        <v>35</v>
      </c>
      <c r="B9" s="189"/>
    </row>
    <row r="10" spans="1:2" ht="14.5" x14ac:dyDescent="0.3">
      <c r="B10" s="185"/>
    </row>
    <row r="11" spans="1:2" ht="15.5" x14ac:dyDescent="0.35">
      <c r="A11" s="76" t="s">
        <v>11</v>
      </c>
      <c r="B11" s="186" t="s">
        <v>13</v>
      </c>
    </row>
    <row r="12" spans="1:2" ht="14.5" x14ac:dyDescent="0.3">
      <c r="A12" s="12" t="s">
        <v>218</v>
      </c>
      <c r="B12" s="189"/>
    </row>
    <row r="13" spans="1:2" ht="14.5" x14ac:dyDescent="0.3">
      <c r="A13" s="12" t="s">
        <v>217</v>
      </c>
      <c r="B13" s="189"/>
    </row>
    <row r="14" spans="1:2" ht="14.5" x14ac:dyDescent="0.3">
      <c r="A14" s="12" t="s">
        <v>216</v>
      </c>
      <c r="B14" s="189"/>
    </row>
    <row r="15" spans="1:2" ht="14.5" x14ac:dyDescent="0.3">
      <c r="A15" s="12" t="s">
        <v>215</v>
      </c>
      <c r="B15" s="189"/>
    </row>
    <row r="16" spans="1:2" ht="14.5" x14ac:dyDescent="0.3">
      <c r="A16" s="12" t="s">
        <v>214</v>
      </c>
      <c r="B16" s="189"/>
    </row>
    <row r="17" spans="1:2" ht="29" x14ac:dyDescent="0.3">
      <c r="A17" s="127" t="s">
        <v>212</v>
      </c>
      <c r="B17" s="190"/>
    </row>
    <row r="18" spans="1:2" ht="14.5" x14ac:dyDescent="0.3">
      <c r="A18" s="10" t="s">
        <v>31</v>
      </c>
      <c r="B18" s="191" t="s">
        <v>27</v>
      </c>
    </row>
    <row r="19" spans="1:2" ht="29" x14ac:dyDescent="0.3">
      <c r="A19" s="14" t="s">
        <v>56</v>
      </c>
      <c r="B19" s="191"/>
    </row>
    <row r="20" spans="1:2" ht="29" x14ac:dyDescent="0.3">
      <c r="A20" s="14" t="s">
        <v>28</v>
      </c>
      <c r="B20" s="191"/>
    </row>
    <row r="21" spans="1:2" ht="14.5" x14ac:dyDescent="0.3">
      <c r="A21" s="10" t="s">
        <v>42</v>
      </c>
      <c r="B21" s="191" t="s">
        <v>27</v>
      </c>
    </row>
    <row r="22" spans="1:2" ht="14.5" x14ac:dyDescent="0.3">
      <c r="A22" s="10" t="s">
        <v>29</v>
      </c>
      <c r="B22" s="191"/>
    </row>
    <row r="23" spans="1:2" ht="14.5" x14ac:dyDescent="0.3">
      <c r="A23" s="10" t="s">
        <v>30</v>
      </c>
      <c r="B23" s="191" t="s">
        <v>27</v>
      </c>
    </row>
    <row r="24" spans="1:2" ht="43.5" x14ac:dyDescent="0.3">
      <c r="A24" s="14" t="s">
        <v>152</v>
      </c>
      <c r="B24" s="191"/>
    </row>
    <row r="25" spans="1:2" ht="43.5" x14ac:dyDescent="0.3">
      <c r="A25" s="14" t="s">
        <v>185</v>
      </c>
      <c r="B25" s="191"/>
    </row>
    <row r="26" spans="1:2" ht="29" x14ac:dyDescent="0.3">
      <c r="A26" s="14" t="s">
        <v>186</v>
      </c>
      <c r="B26" s="191"/>
    </row>
    <row r="27" spans="1:2" ht="29" x14ac:dyDescent="0.3">
      <c r="A27" s="14" t="s">
        <v>153</v>
      </c>
      <c r="B27" s="72"/>
    </row>
    <row r="28" spans="1:2" ht="29" x14ac:dyDescent="0.3">
      <c r="A28" s="14" t="s">
        <v>103</v>
      </c>
      <c r="B28" s="191"/>
    </row>
    <row r="29" spans="1:2" ht="29" x14ac:dyDescent="0.3">
      <c r="A29" s="14" t="s">
        <v>41</v>
      </c>
      <c r="B29" s="191"/>
    </row>
    <row r="30" spans="1:2" ht="43.5" x14ac:dyDescent="0.3">
      <c r="A30" s="14" t="s">
        <v>102</v>
      </c>
      <c r="B30" s="191"/>
    </row>
    <row r="31" spans="1:2" ht="14.5" x14ac:dyDescent="0.3">
      <c r="A31" s="10" t="s">
        <v>213</v>
      </c>
      <c r="B31" s="191"/>
    </row>
    <row r="32" spans="1:2" ht="29" x14ac:dyDescent="0.3">
      <c r="A32" s="14" t="s">
        <v>154</v>
      </c>
      <c r="B32" s="191"/>
    </row>
    <row r="33" spans="1:2" x14ac:dyDescent="0.3">
      <c r="B33" s="187"/>
    </row>
    <row r="34" spans="1:2" ht="15.5" x14ac:dyDescent="0.3">
      <c r="A34" s="71" t="s">
        <v>113</v>
      </c>
      <c r="B34" s="188" t="s">
        <v>13</v>
      </c>
    </row>
    <row r="35" spans="1:2" ht="14.5" x14ac:dyDescent="0.3">
      <c r="A35" s="14" t="s">
        <v>187</v>
      </c>
      <c r="B35" s="131"/>
    </row>
    <row r="36" spans="1:2" ht="29" x14ac:dyDescent="0.3">
      <c r="A36" s="14" t="s">
        <v>32</v>
      </c>
      <c r="B36" s="131"/>
    </row>
    <row r="37" spans="1:2" ht="29" x14ac:dyDescent="0.3">
      <c r="A37" s="14" t="s">
        <v>33</v>
      </c>
      <c r="B37" s="131"/>
    </row>
  </sheetData>
  <sheetProtection algorithmName="SHA-512" hashValue="LaveDQ0dAqwkEg/yGP4+4Ziph1lxqFAzddPkC1zOEHCsB1aCOH+ADaNLX5Oh9Vcmzg16VFjJPiPakSSN4aQcwA==" saltValue="E7oJ5PL1EkypvcXqfIPwSw==" spinCount="100000" sheet="1" objects="1" scenarios="1"/>
  <sortState xmlns:xlrd2="http://schemas.microsoft.com/office/spreadsheetml/2017/richdata2" ref="A3:A9">
    <sortCondition ref="A3:A9"/>
  </sortState>
  <pageMargins left="0.5" right="0.5" top="0.4" bottom="0.4" header="0.2" footer="0.2"/>
  <pageSetup orientation="portrait" horizontalDpi="4294967293" verticalDpi="4294967293" r:id="rId1"/>
  <headerFooter>
    <oddFooter>&amp;L&amp;A&amp;CCliftonLarsonAllen Confidential&amp;R&amp;P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theme="4"/>
  </sheetPr>
  <dimension ref="A1:B45"/>
  <sheetViews>
    <sheetView showGridLines="0" zoomScaleNormal="100" workbookViewId="0"/>
  </sheetViews>
  <sheetFormatPr defaultColWidth="9.09765625" defaultRowHeight="14" x14ac:dyDescent="0.3"/>
  <cols>
    <col min="1" max="1" width="56.8984375" style="9" customWidth="1"/>
    <col min="2" max="2" width="49.8984375" style="9" customWidth="1"/>
    <col min="3" max="16384" width="9.09765625" style="9"/>
  </cols>
  <sheetData>
    <row r="1" spans="1:2" customFormat="1" ht="15.5" x14ac:dyDescent="0.35">
      <c r="A1" s="70" t="s">
        <v>68</v>
      </c>
      <c r="B1" s="186" t="s">
        <v>13</v>
      </c>
    </row>
    <row r="2" spans="1:2" s="1" customFormat="1" ht="14.5" x14ac:dyDescent="0.35">
      <c r="A2" s="74" t="s">
        <v>109</v>
      </c>
      <c r="B2" s="195"/>
    </row>
    <row r="3" spans="1:2" customFormat="1" ht="14.5" x14ac:dyDescent="0.3">
      <c r="A3" s="74" t="s">
        <v>70</v>
      </c>
      <c r="B3" s="196"/>
    </row>
    <row r="4" spans="1:2" customFormat="1" ht="14.5" x14ac:dyDescent="0.3">
      <c r="A4" s="74" t="s">
        <v>71</v>
      </c>
      <c r="B4" s="196"/>
    </row>
    <row r="5" spans="1:2" customFormat="1" ht="14.5" x14ac:dyDescent="0.3">
      <c r="A5" s="74" t="s">
        <v>72</v>
      </c>
      <c r="B5" s="196"/>
    </row>
    <row r="6" spans="1:2" customFormat="1" ht="14.5" x14ac:dyDescent="0.3">
      <c r="A6" s="74" t="s">
        <v>73</v>
      </c>
      <c r="B6" s="196"/>
    </row>
    <row r="7" spans="1:2" customFormat="1" ht="14.5" x14ac:dyDescent="0.3">
      <c r="A7" s="74" t="s">
        <v>74</v>
      </c>
      <c r="B7" s="196"/>
    </row>
    <row r="8" spans="1:2" customFormat="1" ht="14.5" x14ac:dyDescent="0.3">
      <c r="A8" s="74" t="s">
        <v>75</v>
      </c>
      <c r="B8" s="196"/>
    </row>
    <row r="9" spans="1:2" customFormat="1" ht="14.5" x14ac:dyDescent="0.3">
      <c r="A9" s="74" t="s">
        <v>76</v>
      </c>
      <c r="B9" s="196"/>
    </row>
    <row r="10" spans="1:2" customFormat="1" ht="14.5" x14ac:dyDescent="0.3">
      <c r="A10" s="74" t="s">
        <v>77</v>
      </c>
      <c r="B10" s="196"/>
    </row>
    <row r="11" spans="1:2" customFormat="1" ht="14.5" x14ac:dyDescent="0.3">
      <c r="A11" s="74" t="s">
        <v>78</v>
      </c>
      <c r="B11" s="196"/>
    </row>
    <row r="12" spans="1:2" customFormat="1" ht="14.5" x14ac:dyDescent="0.3">
      <c r="A12" s="74" t="s">
        <v>79</v>
      </c>
      <c r="B12" s="196"/>
    </row>
    <row r="13" spans="1:2" customFormat="1" ht="14.5" x14ac:dyDescent="0.3">
      <c r="A13" s="74" t="s">
        <v>80</v>
      </c>
      <c r="B13" s="196"/>
    </row>
    <row r="14" spans="1:2" customFormat="1" ht="14.5" x14ac:dyDescent="0.3">
      <c r="A14" s="74" t="s">
        <v>81</v>
      </c>
      <c r="B14" s="196"/>
    </row>
    <row r="15" spans="1:2" customFormat="1" ht="14.5" x14ac:dyDescent="0.3">
      <c r="A15" s="74" t="s">
        <v>82</v>
      </c>
      <c r="B15" s="196"/>
    </row>
    <row r="16" spans="1:2" customFormat="1" ht="14.5" x14ac:dyDescent="0.3">
      <c r="A16" s="53"/>
      <c r="B16" s="192"/>
    </row>
    <row r="17" spans="1:2" customFormat="1" ht="15.5" x14ac:dyDescent="0.35">
      <c r="A17" s="70" t="s">
        <v>12</v>
      </c>
      <c r="B17" s="186" t="s">
        <v>13</v>
      </c>
    </row>
    <row r="18" spans="1:2" customFormat="1" ht="14.5" x14ac:dyDescent="0.3">
      <c r="A18" s="73" t="s">
        <v>60</v>
      </c>
      <c r="B18" s="189"/>
    </row>
    <row r="19" spans="1:2" customFormat="1" ht="14.5" x14ac:dyDescent="0.3">
      <c r="A19" s="73" t="s">
        <v>202</v>
      </c>
      <c r="B19" s="189"/>
    </row>
    <row r="20" spans="1:2" customFormat="1" ht="14.5" x14ac:dyDescent="0.3">
      <c r="A20" s="73" t="s">
        <v>201</v>
      </c>
      <c r="B20" s="189"/>
    </row>
    <row r="21" spans="1:2" customFormat="1" ht="14.5" x14ac:dyDescent="0.3">
      <c r="A21" s="10" t="s">
        <v>203</v>
      </c>
      <c r="B21" s="130"/>
    </row>
    <row r="22" spans="1:2" customFormat="1" ht="14.5" x14ac:dyDescent="0.3">
      <c r="A22" s="10" t="s">
        <v>204</v>
      </c>
      <c r="B22" s="130"/>
    </row>
    <row r="23" spans="1:2" customFormat="1" ht="14.5" x14ac:dyDescent="0.3">
      <c r="A23" s="10" t="s">
        <v>205</v>
      </c>
      <c r="B23" s="131"/>
    </row>
    <row r="24" spans="1:2" customFormat="1" ht="29" x14ac:dyDescent="0.3">
      <c r="A24" s="14" t="s">
        <v>206</v>
      </c>
      <c r="B24" s="131"/>
    </row>
    <row r="25" spans="1:2" customFormat="1" ht="29" x14ac:dyDescent="0.3">
      <c r="A25" s="14" t="s">
        <v>207</v>
      </c>
      <c r="B25" s="131"/>
    </row>
    <row r="26" spans="1:2" customFormat="1" ht="29" x14ac:dyDescent="0.3">
      <c r="A26" s="14" t="s">
        <v>208</v>
      </c>
      <c r="B26" s="130"/>
    </row>
    <row r="27" spans="1:2" customFormat="1" ht="29" x14ac:dyDescent="0.3">
      <c r="A27" s="14" t="s">
        <v>209</v>
      </c>
      <c r="B27" s="130"/>
    </row>
    <row r="28" spans="1:2" customFormat="1" ht="14.5" x14ac:dyDescent="0.3">
      <c r="A28" s="12" t="s">
        <v>61</v>
      </c>
      <c r="B28" s="189"/>
    </row>
    <row r="29" spans="1:2" customFormat="1" ht="14.5" x14ac:dyDescent="0.3">
      <c r="A29" s="73" t="s">
        <v>210</v>
      </c>
      <c r="B29" s="189"/>
    </row>
    <row r="30" spans="1:2" customFormat="1" ht="14.5" x14ac:dyDescent="0.35">
      <c r="A30" s="1"/>
      <c r="B30" s="193"/>
    </row>
    <row r="31" spans="1:2" customFormat="1" ht="15.5" x14ac:dyDescent="0.35">
      <c r="A31" s="71" t="s">
        <v>104</v>
      </c>
      <c r="B31" s="186" t="s">
        <v>13</v>
      </c>
    </row>
    <row r="32" spans="1:2" customFormat="1" ht="14.5" x14ac:dyDescent="0.3">
      <c r="A32" s="11" t="s">
        <v>65</v>
      </c>
      <c r="B32" s="197"/>
    </row>
    <row r="33" spans="1:2" customFormat="1" ht="14.5" x14ac:dyDescent="0.3">
      <c r="A33" s="11" t="s">
        <v>66</v>
      </c>
      <c r="B33" s="195"/>
    </row>
    <row r="34" spans="1:2" customFormat="1" ht="14.5" x14ac:dyDescent="0.3">
      <c r="A34" s="10" t="s">
        <v>62</v>
      </c>
      <c r="B34" s="197"/>
    </row>
    <row r="35" spans="1:2" customFormat="1" ht="14.5" x14ac:dyDescent="0.3">
      <c r="A35" s="10" t="s">
        <v>63</v>
      </c>
      <c r="B35" s="197"/>
    </row>
    <row r="36" spans="1:2" customFormat="1" ht="14.5" x14ac:dyDescent="0.3">
      <c r="A36" s="14" t="s">
        <v>200</v>
      </c>
      <c r="B36" s="197"/>
    </row>
    <row r="37" spans="1:2" customFormat="1" ht="14.5" x14ac:dyDescent="0.3">
      <c r="A37" s="14" t="s">
        <v>64</v>
      </c>
      <c r="B37" s="197"/>
    </row>
    <row r="38" spans="1:2" customFormat="1" ht="14.5" x14ac:dyDescent="0.3">
      <c r="A38" s="14" t="s">
        <v>114</v>
      </c>
      <c r="B38" s="197"/>
    </row>
    <row r="39" spans="1:2" customFormat="1" ht="14.5" x14ac:dyDescent="0.3">
      <c r="A39" s="11" t="s">
        <v>211</v>
      </c>
      <c r="B39" s="195"/>
    </row>
    <row r="40" spans="1:2" customFormat="1" ht="43.5" x14ac:dyDescent="0.3">
      <c r="A40" s="14" t="s">
        <v>155</v>
      </c>
      <c r="B40" s="195" t="s">
        <v>27</v>
      </c>
    </row>
    <row r="41" spans="1:2" customFormat="1" ht="43.5" x14ac:dyDescent="0.3">
      <c r="A41" s="14" t="s">
        <v>156</v>
      </c>
      <c r="B41" s="195"/>
    </row>
    <row r="42" spans="1:2" ht="29" x14ac:dyDescent="0.3">
      <c r="A42" s="52" t="s">
        <v>174</v>
      </c>
      <c r="B42" s="198"/>
    </row>
    <row r="43" spans="1:2" ht="29" x14ac:dyDescent="0.3">
      <c r="A43" s="14" t="s">
        <v>47</v>
      </c>
      <c r="B43" s="195"/>
    </row>
    <row r="44" spans="1:2" ht="43.5" x14ac:dyDescent="0.3">
      <c r="A44" s="14" t="s">
        <v>48</v>
      </c>
      <c r="B44" s="195"/>
    </row>
    <row r="45" spans="1:2" customFormat="1" ht="14.5" x14ac:dyDescent="0.35">
      <c r="A45" s="1"/>
      <c r="B45" s="1"/>
    </row>
  </sheetData>
  <sheetProtection algorithmName="SHA-512" hashValue="Rc5dnT1WtQJxyEuSqzVHEg8cP09GOKW0Ncq3glYGj471/AyoP986f1dCQhGhl0UulL3Z8Mb5i5HozIYb3NoxCw==" saltValue="WkvNjxD+cqR4iIUojwwkAg==" spinCount="100000" sheet="1" objects="1" scenarios="1"/>
  <pageMargins left="0.5" right="0.5" top="0.4" bottom="0.4" header="0.2" footer="0.2"/>
  <pageSetup orientation="portrait" horizontalDpi="4294967293" verticalDpi="4294967293" r:id="rId1"/>
  <headerFooter>
    <oddFooter>&amp;L&amp;A&amp;CCliftonLarsonAllen Confidential&amp;R&amp;P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theme="4"/>
  </sheetPr>
  <dimension ref="A1:K50"/>
  <sheetViews>
    <sheetView showGridLines="0" zoomScaleNormal="100" workbookViewId="0">
      <pane ySplit="3" topLeftCell="A4" activePane="bottomLeft" state="frozen"/>
      <selection activeCell="A3" sqref="A3"/>
      <selection pane="bottomLeft" sqref="A1:J1"/>
    </sheetView>
  </sheetViews>
  <sheetFormatPr defaultColWidth="9" defaultRowHeight="13" x14ac:dyDescent="0.3"/>
  <cols>
    <col min="1" max="1" width="34.69921875" customWidth="1"/>
    <col min="2" max="2" width="30.69921875" customWidth="1"/>
    <col min="3" max="3" width="12.8984375" customWidth="1"/>
    <col min="4" max="4" width="30.69921875" customWidth="1"/>
    <col min="5" max="5" width="13.09765625" customWidth="1"/>
    <col min="6" max="6" width="11.09765625" customWidth="1"/>
    <col min="7" max="7" width="10" customWidth="1"/>
    <col min="8" max="10" width="10.8984375" customWidth="1"/>
  </cols>
  <sheetData>
    <row r="1" spans="1:11" ht="15.5" x14ac:dyDescent="0.35">
      <c r="A1" s="201" t="s">
        <v>87</v>
      </c>
      <c r="B1" s="201"/>
      <c r="C1" s="201"/>
      <c r="D1" s="201"/>
      <c r="E1" s="201"/>
      <c r="F1" s="201"/>
      <c r="G1" s="201"/>
      <c r="H1" s="201"/>
      <c r="I1" s="201"/>
      <c r="J1" s="201"/>
    </row>
    <row r="2" spans="1:11" ht="34" customHeight="1" x14ac:dyDescent="0.3">
      <c r="A2" s="202" t="s">
        <v>473</v>
      </c>
      <c r="B2" s="202"/>
      <c r="C2" s="202"/>
      <c r="D2" s="202"/>
      <c r="E2" s="202"/>
      <c r="F2" s="202"/>
      <c r="G2" s="202"/>
      <c r="H2" s="202"/>
      <c r="I2" s="202"/>
      <c r="J2" s="202"/>
    </row>
    <row r="3" spans="1:11" ht="43.5" x14ac:dyDescent="0.3">
      <c r="A3" s="54" t="s">
        <v>189</v>
      </c>
      <c r="B3" s="55" t="s">
        <v>474</v>
      </c>
      <c r="C3" s="55" t="s">
        <v>91</v>
      </c>
      <c r="D3" s="55" t="s">
        <v>188</v>
      </c>
      <c r="E3" s="56" t="s">
        <v>92</v>
      </c>
      <c r="F3" s="56" t="s">
        <v>93</v>
      </c>
      <c r="G3" s="56" t="s">
        <v>94</v>
      </c>
      <c r="H3" s="57" t="s">
        <v>95</v>
      </c>
      <c r="I3" s="57" t="s">
        <v>96</v>
      </c>
      <c r="J3" s="58" t="s">
        <v>97</v>
      </c>
    </row>
    <row r="4" spans="1:11" ht="14.15" customHeight="1" x14ac:dyDescent="0.3">
      <c r="A4" s="26" t="s">
        <v>14</v>
      </c>
      <c r="B4" s="34"/>
      <c r="C4" s="40"/>
      <c r="D4" s="28"/>
      <c r="E4" s="28"/>
      <c r="F4" s="28"/>
      <c r="G4" s="28"/>
      <c r="H4" s="29"/>
      <c r="I4" s="29"/>
      <c r="J4" s="30"/>
      <c r="K4" s="90" t="s">
        <v>107</v>
      </c>
    </row>
    <row r="5" spans="1:11" ht="14.25" customHeight="1" x14ac:dyDescent="0.3">
      <c r="A5" s="153" t="s">
        <v>175</v>
      </c>
      <c r="B5" s="155" t="s">
        <v>481</v>
      </c>
      <c r="C5" s="154" t="s">
        <v>482</v>
      </c>
      <c r="D5" s="46"/>
      <c r="E5" s="47"/>
      <c r="F5" s="47"/>
      <c r="G5" s="47"/>
      <c r="H5" s="3"/>
      <c r="I5" s="15"/>
      <c r="J5" s="16"/>
      <c r="K5" s="2" t="s">
        <v>190</v>
      </c>
    </row>
    <row r="6" spans="1:11" ht="14.25" customHeight="1" x14ac:dyDescent="0.3">
      <c r="A6" s="153" t="s">
        <v>138</v>
      </c>
      <c r="B6" s="155" t="s">
        <v>481</v>
      </c>
      <c r="C6" s="154" t="s">
        <v>482</v>
      </c>
      <c r="D6" s="46"/>
      <c r="E6" s="47"/>
      <c r="F6" s="47"/>
      <c r="G6" s="47"/>
      <c r="H6" s="3"/>
      <c r="I6" s="15"/>
      <c r="J6" s="4"/>
      <c r="K6" s="2" t="s">
        <v>191</v>
      </c>
    </row>
    <row r="7" spans="1:11" ht="14.25" customHeight="1" x14ac:dyDescent="0.3">
      <c r="A7" s="151" t="s">
        <v>139</v>
      </c>
      <c r="B7" s="155" t="s">
        <v>481</v>
      </c>
      <c r="C7" s="154" t="s">
        <v>482</v>
      </c>
      <c r="D7" s="46"/>
      <c r="E7" s="47"/>
      <c r="F7" s="47"/>
      <c r="G7" s="47"/>
      <c r="H7" s="3"/>
      <c r="I7" s="15"/>
      <c r="J7" s="4"/>
      <c r="K7" s="2" t="s">
        <v>192</v>
      </c>
    </row>
    <row r="8" spans="1:11" ht="14.25" customHeight="1" x14ac:dyDescent="0.3">
      <c r="A8" s="67" t="s">
        <v>176</v>
      </c>
      <c r="B8" s="155" t="s">
        <v>481</v>
      </c>
      <c r="C8" s="154" t="s">
        <v>482</v>
      </c>
      <c r="D8" s="46"/>
      <c r="E8" s="47"/>
      <c r="F8" s="47"/>
      <c r="G8" s="47"/>
      <c r="H8" s="3"/>
      <c r="I8" s="15"/>
      <c r="J8" s="4"/>
      <c r="K8" s="2" t="s">
        <v>193</v>
      </c>
    </row>
    <row r="9" spans="1:11" ht="14.15" customHeight="1" x14ac:dyDescent="0.3">
      <c r="A9" s="21" t="s">
        <v>106</v>
      </c>
      <c r="B9" s="36"/>
      <c r="C9" s="41"/>
      <c r="D9" s="22"/>
      <c r="E9" s="22"/>
      <c r="F9" s="22"/>
      <c r="G9" s="22"/>
      <c r="H9" s="8">
        <f>SUM(H5:H8)</f>
        <v>0</v>
      </c>
      <c r="I9" s="8">
        <f>SUM(I5:I8)</f>
        <v>0</v>
      </c>
      <c r="J9" s="19">
        <f>SUM(J5:J8)</f>
        <v>0</v>
      </c>
      <c r="K9" s="2" t="s">
        <v>195</v>
      </c>
    </row>
    <row r="10" spans="1:11" x14ac:dyDescent="0.3">
      <c r="A10" s="26" t="s">
        <v>15</v>
      </c>
      <c r="B10" s="34"/>
      <c r="C10" s="40"/>
      <c r="D10" s="28"/>
      <c r="E10" s="28"/>
      <c r="F10" s="28"/>
      <c r="G10" s="28"/>
      <c r="H10" s="31"/>
      <c r="I10" s="31"/>
      <c r="J10" s="32"/>
      <c r="K10" s="2" t="s">
        <v>194</v>
      </c>
    </row>
    <row r="11" spans="1:11" x14ac:dyDescent="0.3">
      <c r="A11" s="152" t="s">
        <v>16</v>
      </c>
      <c r="B11" s="155" t="s">
        <v>481</v>
      </c>
      <c r="C11" s="154" t="s">
        <v>482</v>
      </c>
      <c r="D11" s="48"/>
      <c r="E11" s="48"/>
      <c r="F11" s="48"/>
      <c r="G11" s="48"/>
      <c r="H11" s="4"/>
      <c r="I11" s="4"/>
      <c r="J11" s="4"/>
      <c r="K11" s="2" t="s">
        <v>196</v>
      </c>
    </row>
    <row r="12" spans="1:11" x14ac:dyDescent="0.3">
      <c r="A12" s="17" t="s">
        <v>9</v>
      </c>
      <c r="B12" s="24"/>
      <c r="C12" s="18"/>
      <c r="D12" s="22"/>
      <c r="E12" s="18"/>
      <c r="F12" s="18"/>
      <c r="G12" s="18"/>
      <c r="H12" s="7">
        <f>SUM(H11:H11)</f>
        <v>0</v>
      </c>
      <c r="I12" s="8">
        <f>SUM(I11:I11)</f>
        <v>0</v>
      </c>
      <c r="J12" s="20">
        <f>SUM(J11:J11)</f>
        <v>0</v>
      </c>
    </row>
    <row r="13" spans="1:11" ht="14.15" customHeight="1" x14ac:dyDescent="0.3">
      <c r="A13" s="26" t="s">
        <v>17</v>
      </c>
      <c r="B13" s="34"/>
      <c r="C13" s="40"/>
      <c r="D13" s="28"/>
      <c r="E13" s="28"/>
      <c r="F13" s="28"/>
      <c r="G13" s="28"/>
      <c r="H13" s="31"/>
      <c r="I13" s="31"/>
      <c r="J13" s="32"/>
    </row>
    <row r="14" spans="1:11" ht="36" x14ac:dyDescent="0.3">
      <c r="A14" s="23" t="s">
        <v>18</v>
      </c>
      <c r="B14" s="155" t="s">
        <v>483</v>
      </c>
      <c r="C14" s="154" t="s">
        <v>484</v>
      </c>
      <c r="D14" s="46"/>
      <c r="E14" s="47"/>
      <c r="F14" s="47"/>
      <c r="G14" s="47"/>
      <c r="H14" s="5"/>
      <c r="I14" s="15"/>
      <c r="J14" s="4"/>
    </row>
    <row r="15" spans="1:11" ht="36" x14ac:dyDescent="0.3">
      <c r="A15" s="23" t="s">
        <v>19</v>
      </c>
      <c r="B15" s="155" t="s">
        <v>483</v>
      </c>
      <c r="C15" s="154" t="s">
        <v>484</v>
      </c>
      <c r="D15" s="46"/>
      <c r="E15" s="47"/>
      <c r="F15" s="47"/>
      <c r="G15" s="47"/>
      <c r="H15" s="5"/>
      <c r="I15" s="15"/>
      <c r="J15" s="4"/>
    </row>
    <row r="16" spans="1:11" ht="14.15" customHeight="1" x14ac:dyDescent="0.3">
      <c r="A16" s="17" t="s">
        <v>9</v>
      </c>
      <c r="B16" s="24"/>
      <c r="C16" s="18"/>
      <c r="D16" s="22"/>
      <c r="E16" s="18"/>
      <c r="F16" s="18"/>
      <c r="G16" s="18"/>
      <c r="H16" s="7">
        <f>SUM(H14:H15)</f>
        <v>0</v>
      </c>
      <c r="I16" s="8">
        <f>SUM(I14:I15)</f>
        <v>0</v>
      </c>
      <c r="J16" s="19">
        <f>SUM(J14:J15)</f>
        <v>0</v>
      </c>
    </row>
    <row r="17" spans="1:10" ht="14.15" customHeight="1" x14ac:dyDescent="0.3">
      <c r="A17" s="33" t="s">
        <v>20</v>
      </c>
      <c r="B17" s="34"/>
      <c r="C17" s="40"/>
      <c r="D17" s="40"/>
      <c r="E17" s="28"/>
      <c r="F17" s="28"/>
      <c r="G17" s="28"/>
      <c r="H17" s="31"/>
      <c r="I17" s="31"/>
      <c r="J17" s="32"/>
    </row>
    <row r="18" spans="1:10" x14ac:dyDescent="0.3">
      <c r="A18" s="67" t="s">
        <v>177</v>
      </c>
      <c r="B18" s="155" t="s">
        <v>485</v>
      </c>
      <c r="C18" s="154" t="s">
        <v>487</v>
      </c>
      <c r="D18" s="49"/>
      <c r="E18" s="47"/>
      <c r="F18" s="47"/>
      <c r="G18" s="47"/>
      <c r="H18" s="3"/>
      <c r="I18" s="15"/>
      <c r="J18" s="4"/>
    </row>
    <row r="19" spans="1:10" ht="14.15" customHeight="1" x14ac:dyDescent="0.3">
      <c r="A19" s="67" t="s">
        <v>22</v>
      </c>
      <c r="B19" s="155" t="s">
        <v>486</v>
      </c>
      <c r="C19" s="154" t="s">
        <v>487</v>
      </c>
      <c r="D19" s="49"/>
      <c r="E19" s="47"/>
      <c r="F19" s="47"/>
      <c r="G19" s="47"/>
      <c r="H19" s="3"/>
      <c r="I19" s="15"/>
      <c r="J19" s="4"/>
    </row>
    <row r="20" spans="1:10" ht="14.15" customHeight="1" x14ac:dyDescent="0.3">
      <c r="A20" s="204" t="s">
        <v>178</v>
      </c>
      <c r="B20" s="205" t="s">
        <v>485</v>
      </c>
      <c r="C20" s="154" t="s">
        <v>487</v>
      </c>
      <c r="D20" s="49"/>
      <c r="E20" s="47"/>
      <c r="F20" s="47"/>
      <c r="G20" s="47"/>
      <c r="H20" s="3"/>
      <c r="I20" s="15"/>
      <c r="J20" s="4"/>
    </row>
    <row r="21" spans="1:10" ht="14.15" customHeight="1" x14ac:dyDescent="0.3">
      <c r="A21" s="154" t="s">
        <v>523</v>
      </c>
      <c r="B21" s="154" t="s">
        <v>524</v>
      </c>
      <c r="C21" s="203" t="s">
        <v>487</v>
      </c>
      <c r="D21" s="49"/>
      <c r="E21" s="47"/>
      <c r="F21" s="47"/>
      <c r="G21" s="47"/>
      <c r="H21" s="3"/>
      <c r="I21" s="15"/>
      <c r="J21" s="4"/>
    </row>
    <row r="22" spans="1:10" x14ac:dyDescent="0.3">
      <c r="A22" s="151" t="s">
        <v>21</v>
      </c>
      <c r="B22" s="206" t="s">
        <v>485</v>
      </c>
      <c r="C22" s="154" t="s">
        <v>487</v>
      </c>
      <c r="D22" s="49"/>
      <c r="E22" s="47"/>
      <c r="F22" s="47"/>
      <c r="G22" s="47"/>
      <c r="H22" s="3"/>
      <c r="I22" s="15"/>
      <c r="J22" s="4"/>
    </row>
    <row r="23" spans="1:10" ht="14.15" customHeight="1" x14ac:dyDescent="0.3">
      <c r="A23" s="17" t="s">
        <v>9</v>
      </c>
      <c r="B23" s="24"/>
      <c r="C23" s="18"/>
      <c r="D23" s="41"/>
      <c r="E23" s="18"/>
      <c r="F23" s="18"/>
      <c r="G23" s="18"/>
      <c r="H23" s="89">
        <f>SUM(H18:H22)</f>
        <v>0</v>
      </c>
      <c r="I23" s="89">
        <f t="shared" ref="I23" si="0">SUM(I18:I22)</f>
        <v>0</v>
      </c>
      <c r="J23" s="89">
        <f>SUM(J18:J22)</f>
        <v>0</v>
      </c>
    </row>
    <row r="24" spans="1:10" ht="14.15" customHeight="1" x14ac:dyDescent="0.3">
      <c r="A24" s="33" t="s">
        <v>179</v>
      </c>
      <c r="B24" s="34"/>
      <c r="C24" s="40"/>
      <c r="D24" s="28"/>
      <c r="E24" s="28"/>
      <c r="F24" s="28"/>
      <c r="G24" s="28"/>
      <c r="H24" s="31"/>
      <c r="I24" s="31"/>
      <c r="J24" s="32"/>
    </row>
    <row r="25" spans="1:10" ht="14.15" customHeight="1" x14ac:dyDescent="0.3">
      <c r="A25" s="153" t="s">
        <v>180</v>
      </c>
      <c r="B25" s="155" t="s">
        <v>488</v>
      </c>
      <c r="C25" s="154" t="s">
        <v>487</v>
      </c>
      <c r="D25" s="46"/>
      <c r="E25" s="47"/>
      <c r="F25" s="47"/>
      <c r="G25" s="47"/>
      <c r="H25" s="3"/>
      <c r="I25" s="15"/>
      <c r="J25" s="4"/>
    </row>
    <row r="26" spans="1:10" ht="14.15" customHeight="1" x14ac:dyDescent="0.3">
      <c r="A26" s="153" t="s">
        <v>181</v>
      </c>
      <c r="B26" s="155" t="s">
        <v>481</v>
      </c>
      <c r="C26" s="154" t="s">
        <v>482</v>
      </c>
      <c r="D26" s="46"/>
      <c r="E26" s="47"/>
      <c r="F26" s="47"/>
      <c r="G26" s="47"/>
      <c r="H26" s="3"/>
      <c r="I26" s="15"/>
      <c r="J26" s="4"/>
    </row>
    <row r="27" spans="1:10" ht="14.15" customHeight="1" x14ac:dyDescent="0.3">
      <c r="A27" s="153" t="s">
        <v>140</v>
      </c>
      <c r="B27" s="155" t="s">
        <v>489</v>
      </c>
      <c r="C27" s="154" t="s">
        <v>484</v>
      </c>
      <c r="D27" s="49"/>
      <c r="E27" s="48"/>
      <c r="F27" s="48"/>
      <c r="G27" s="48"/>
      <c r="H27" s="3"/>
      <c r="I27" s="4"/>
      <c r="J27" s="4"/>
    </row>
    <row r="28" spans="1:10" ht="14.15" customHeight="1" x14ac:dyDescent="0.3">
      <c r="A28" s="153" t="s">
        <v>182</v>
      </c>
      <c r="B28" s="155" t="s">
        <v>490</v>
      </c>
      <c r="C28" s="154" t="s">
        <v>484</v>
      </c>
      <c r="D28" s="49"/>
      <c r="E28" s="48"/>
      <c r="F28" s="48"/>
      <c r="G28" s="48"/>
      <c r="H28" s="3"/>
      <c r="I28" s="4"/>
      <c r="J28" s="4"/>
    </row>
    <row r="29" spans="1:10" ht="14.15" customHeight="1" x14ac:dyDescent="0.3">
      <c r="A29" s="21" t="s">
        <v>9</v>
      </c>
      <c r="B29" s="36"/>
      <c r="C29" s="41"/>
      <c r="D29" s="22"/>
      <c r="E29" s="22"/>
      <c r="F29" s="22"/>
      <c r="G29" s="22"/>
      <c r="H29" s="8">
        <f>SUM(H25:H28)</f>
        <v>0</v>
      </c>
      <c r="I29" s="8">
        <f>SUM(I25:I28)</f>
        <v>0</v>
      </c>
      <c r="J29" s="19">
        <f>SUM(J25:J28)</f>
        <v>0</v>
      </c>
    </row>
    <row r="30" spans="1:10" ht="14.15" customHeight="1" x14ac:dyDescent="0.3">
      <c r="A30" s="33" t="s">
        <v>52</v>
      </c>
      <c r="B30" s="34"/>
      <c r="C30" s="40"/>
      <c r="D30" s="40"/>
      <c r="E30" s="40"/>
      <c r="F30" s="40"/>
      <c r="G30" s="40"/>
      <c r="H30" s="43"/>
      <c r="I30" s="43"/>
      <c r="J30" s="44"/>
    </row>
    <row r="31" spans="1:10" ht="14.15" customHeight="1" x14ac:dyDescent="0.3">
      <c r="A31" s="67" t="s">
        <v>89</v>
      </c>
      <c r="B31" s="155" t="s">
        <v>491</v>
      </c>
      <c r="C31" s="154" t="s">
        <v>482</v>
      </c>
      <c r="D31" s="49"/>
      <c r="E31" s="48"/>
      <c r="F31" s="48"/>
      <c r="G31" s="48"/>
      <c r="H31" s="3"/>
      <c r="I31" s="4"/>
      <c r="J31" s="4"/>
    </row>
    <row r="32" spans="1:10" ht="14.15" customHeight="1" x14ac:dyDescent="0.3">
      <c r="A32" s="67" t="s">
        <v>141</v>
      </c>
      <c r="B32" s="155" t="s">
        <v>492</v>
      </c>
      <c r="C32" s="154" t="s">
        <v>484</v>
      </c>
      <c r="D32" s="49"/>
      <c r="E32" s="48"/>
      <c r="F32" s="48"/>
      <c r="G32" s="48"/>
      <c r="H32" s="3"/>
      <c r="I32" s="4"/>
      <c r="J32" s="4"/>
    </row>
    <row r="33" spans="1:10" ht="14.15" customHeight="1" x14ac:dyDescent="0.3">
      <c r="A33" s="67" t="s">
        <v>183</v>
      </c>
      <c r="B33" s="155" t="s">
        <v>493</v>
      </c>
      <c r="C33" s="154" t="s">
        <v>484</v>
      </c>
      <c r="D33" s="49"/>
      <c r="E33" s="48"/>
      <c r="F33" s="48"/>
      <c r="G33" s="48"/>
      <c r="H33" s="3"/>
      <c r="I33" s="4"/>
      <c r="J33" s="4"/>
    </row>
    <row r="34" spans="1:10" x14ac:dyDescent="0.3">
      <c r="A34" s="67" t="s">
        <v>105</v>
      </c>
      <c r="B34" s="155" t="s">
        <v>493</v>
      </c>
      <c r="C34" s="154" t="s">
        <v>484</v>
      </c>
      <c r="D34" s="49"/>
      <c r="E34" s="48"/>
      <c r="F34" s="48"/>
      <c r="G34" s="48"/>
      <c r="H34" s="3"/>
      <c r="I34" s="4"/>
      <c r="J34" s="4"/>
    </row>
    <row r="35" spans="1:10" x14ac:dyDescent="0.3">
      <c r="A35" s="67" t="s">
        <v>90</v>
      </c>
      <c r="B35" s="155" t="s">
        <v>494</v>
      </c>
      <c r="C35" s="154" t="s">
        <v>495</v>
      </c>
      <c r="D35" s="49"/>
      <c r="E35" s="48"/>
      <c r="F35" s="48"/>
      <c r="G35" s="48"/>
      <c r="H35" s="3"/>
      <c r="I35" s="4"/>
      <c r="J35" s="4"/>
    </row>
    <row r="36" spans="1:10" x14ac:dyDescent="0.3">
      <c r="A36" s="67" t="s">
        <v>53</v>
      </c>
      <c r="B36" s="155" t="s">
        <v>494</v>
      </c>
      <c r="C36" s="154" t="s">
        <v>495</v>
      </c>
      <c r="D36" s="49"/>
      <c r="E36" s="48"/>
      <c r="F36" s="48"/>
      <c r="G36" s="48"/>
      <c r="H36" s="3"/>
      <c r="I36" s="4"/>
      <c r="J36" s="4"/>
    </row>
    <row r="37" spans="1:10" x14ac:dyDescent="0.3">
      <c r="A37" s="67" t="s">
        <v>184</v>
      </c>
      <c r="B37" s="155" t="s">
        <v>494</v>
      </c>
      <c r="C37" s="154" t="s">
        <v>495</v>
      </c>
      <c r="D37" s="49"/>
      <c r="E37" s="48"/>
      <c r="F37" s="48"/>
      <c r="G37" s="48"/>
      <c r="H37" s="3"/>
      <c r="I37" s="4"/>
      <c r="J37" s="4"/>
    </row>
    <row r="38" spans="1:10" x14ac:dyDescent="0.3">
      <c r="A38" s="67" t="s">
        <v>23</v>
      </c>
      <c r="B38" s="155" t="s">
        <v>494</v>
      </c>
      <c r="C38" s="154" t="s">
        <v>494</v>
      </c>
      <c r="D38" s="49"/>
      <c r="E38" s="48"/>
      <c r="F38" s="48"/>
      <c r="G38" s="48"/>
      <c r="H38" s="3"/>
      <c r="I38" s="4"/>
      <c r="J38" s="4"/>
    </row>
    <row r="39" spans="1:10" x14ac:dyDescent="0.3">
      <c r="A39" s="67" t="s">
        <v>24</v>
      </c>
      <c r="B39" s="155" t="s">
        <v>494</v>
      </c>
      <c r="C39" s="154" t="s">
        <v>495</v>
      </c>
      <c r="D39" s="49"/>
      <c r="E39" s="48"/>
      <c r="F39" s="48"/>
      <c r="G39" s="48"/>
      <c r="H39" s="3"/>
      <c r="I39" s="4"/>
      <c r="J39" s="4"/>
    </row>
    <row r="40" spans="1:10" x14ac:dyDescent="0.3">
      <c r="A40" s="35" t="s">
        <v>9</v>
      </c>
      <c r="B40" s="36"/>
      <c r="C40" s="41"/>
      <c r="D40" s="22"/>
      <c r="E40" s="22"/>
      <c r="F40" s="22"/>
      <c r="G40" s="22"/>
      <c r="H40" s="8">
        <f>SUM(H31:H39)</f>
        <v>0</v>
      </c>
      <c r="I40" s="8">
        <f>SUM(I31:I39)</f>
        <v>0</v>
      </c>
      <c r="J40" s="19">
        <f>SUM(J31:J39)</f>
        <v>0</v>
      </c>
    </row>
    <row r="41" spans="1:10" x14ac:dyDescent="0.3">
      <c r="A41" s="26" t="s">
        <v>25</v>
      </c>
      <c r="B41" s="27"/>
      <c r="C41" s="37"/>
      <c r="D41" s="37"/>
      <c r="E41" s="37"/>
      <c r="F41" s="37"/>
      <c r="G41" s="37"/>
      <c r="H41" s="38"/>
      <c r="I41" s="38"/>
      <c r="J41" s="39"/>
    </row>
    <row r="42" spans="1:10" x14ac:dyDescent="0.3">
      <c r="A42" s="199"/>
      <c r="B42" s="50"/>
      <c r="C42" s="200"/>
      <c r="D42" s="50"/>
      <c r="E42" s="50"/>
      <c r="F42" s="50"/>
      <c r="G42" s="50"/>
      <c r="H42" s="16"/>
      <c r="I42" s="16"/>
      <c r="J42" s="16"/>
    </row>
    <row r="43" spans="1:10" x14ac:dyDescent="0.3">
      <c r="A43" s="199"/>
      <c r="B43" s="50"/>
      <c r="C43" s="200"/>
      <c r="D43" s="50"/>
      <c r="E43" s="50"/>
      <c r="F43" s="50"/>
      <c r="G43" s="50"/>
      <c r="H43" s="16"/>
      <c r="I43" s="16"/>
      <c r="J43" s="16"/>
    </row>
    <row r="44" spans="1:10" x14ac:dyDescent="0.3">
      <c r="A44" s="199"/>
      <c r="B44" s="50"/>
      <c r="C44" s="200"/>
      <c r="D44" s="50"/>
      <c r="E44" s="50"/>
      <c r="F44" s="50"/>
      <c r="G44" s="50"/>
      <c r="H44" s="16"/>
      <c r="I44" s="16"/>
      <c r="J44" s="16"/>
    </row>
    <row r="45" spans="1:10" x14ac:dyDescent="0.3">
      <c r="A45" s="21" t="s">
        <v>9</v>
      </c>
      <c r="B45" s="25"/>
      <c r="C45" s="45"/>
      <c r="D45" s="45"/>
      <c r="E45" s="45"/>
      <c r="F45" s="45"/>
      <c r="G45" s="45"/>
      <c r="H45" s="156">
        <f>SUM(H42:H44)</f>
        <v>0</v>
      </c>
      <c r="I45" s="156">
        <f>SUM(I42:I44)</f>
        <v>0</v>
      </c>
      <c r="J45" s="157">
        <f>SUM(J42:J44)</f>
        <v>0</v>
      </c>
    </row>
    <row r="46" spans="1:10" x14ac:dyDescent="0.3">
      <c r="A46" s="59" t="s">
        <v>69</v>
      </c>
      <c r="B46" s="60"/>
      <c r="C46" s="61"/>
      <c r="D46" s="61"/>
      <c r="E46" s="61"/>
      <c r="F46" s="61"/>
      <c r="G46" s="61"/>
      <c r="H46" s="62">
        <f>SUM(H9+H12+H16+H23+H29+H40+H45)</f>
        <v>0</v>
      </c>
      <c r="I46" s="62">
        <f t="shared" ref="I46:J46" si="1">SUM(I9+I12+I16+I23+I29+I40+I45)</f>
        <v>0</v>
      </c>
      <c r="J46" s="62">
        <f t="shared" si="1"/>
        <v>0</v>
      </c>
    </row>
    <row r="47" spans="1:10" x14ac:dyDescent="0.3">
      <c r="A47" s="42" t="s">
        <v>57</v>
      </c>
      <c r="B47" s="42"/>
      <c r="C47" s="6"/>
      <c r="D47" s="50"/>
      <c r="E47" s="50"/>
      <c r="F47" s="50"/>
      <c r="G47" s="50"/>
      <c r="H47" s="51"/>
      <c r="I47" s="51"/>
      <c r="J47" s="51"/>
    </row>
    <row r="48" spans="1:10" ht="14.5" x14ac:dyDescent="0.35">
      <c r="A48" s="63" t="s">
        <v>26</v>
      </c>
      <c r="B48" s="64"/>
      <c r="C48" s="64"/>
      <c r="D48" s="64"/>
      <c r="E48" s="64"/>
      <c r="F48" s="64"/>
      <c r="G48" s="64"/>
      <c r="H48" s="65">
        <f>SUM(H46:H47)</f>
        <v>0</v>
      </c>
      <c r="I48" s="65">
        <f>SUM(I46:I47)</f>
        <v>0</v>
      </c>
      <c r="J48" s="66">
        <f>SUM(J46:J47)</f>
        <v>0</v>
      </c>
    </row>
    <row r="50" spans="1:2" x14ac:dyDescent="0.3">
      <c r="A50" s="68" t="s">
        <v>88</v>
      </c>
      <c r="B50" s="194"/>
    </row>
  </sheetData>
  <sheetProtection algorithmName="SHA-512" hashValue="FXTi/Y64dkyOqY+PqbFd6ldaUpEL3XfARmPVYTk7lzMUCmRMprp2IYL2T68HY5YXnAaSn8bBivdIUZHzuBE3nA==" saltValue="AGH3OA4OGlZUwbssha41Tg==" spinCount="100000" sheet="1" objects="1" scenarios="1" formatCells="0" insertRows="0"/>
  <protectedRanges>
    <protectedRange algorithmName="SHA-512" hashValue="j1DkMyBfGM/sNyZyEDLN1ZVAlBMkIb9KtlbqQAFPyf3DgpZaFw4QImp4NY65RgGbUNUn0bf2pXg/IdJkYtsgPA==" saltValue="g2aNuTdkWujx79NHVYO/tg==" spinCount="100000" sqref="C5:J40" name="Range1_1"/>
  </protectedRanges>
  <sortState xmlns:xlrd2="http://schemas.microsoft.com/office/spreadsheetml/2017/richdata2" ref="A18:A22">
    <sortCondition ref="A18:A22"/>
  </sortState>
  <mergeCells count="2">
    <mergeCell ref="A1:J1"/>
    <mergeCell ref="A2:J2"/>
  </mergeCells>
  <pageMargins left="0.15" right="0.15" top="0.4" bottom="0.4" header="0.2" footer="0.2"/>
  <pageSetup scale="85" orientation="landscape" horizontalDpi="4294967293" verticalDpi="4294967293" r:id="rId1"/>
  <headerFooter>
    <oddFooter>&amp;L&amp;A&amp;CCliftonLarsonAllen Confidential&amp;R&amp;P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Instructions</vt:lpstr>
      <vt:lpstr>SWOT Analysis</vt:lpstr>
      <vt:lpstr>Functional Requirements</vt:lpstr>
      <vt:lpstr>Vendor Profile</vt:lpstr>
      <vt:lpstr>Client Base and Implementation</vt:lpstr>
      <vt:lpstr>Support Services</vt:lpstr>
      <vt:lpstr>System and Technology</vt:lpstr>
      <vt:lpstr>Pricing Detail</vt:lpstr>
      <vt:lpstr>'Functional Requirements'!Print_Area</vt:lpstr>
      <vt:lpstr>Instructions!Print_Area</vt:lpstr>
      <vt:lpstr>'Pricing Detail'!Print_Area</vt:lpstr>
      <vt:lpstr>'Functional Requirements'!Print_Titles</vt:lpstr>
      <vt:lpstr>'Pricing Detail'!Print_Titles</vt:lpstr>
      <vt:lpstr>'SWOT Analysis'!Print_Titles</vt:lpstr>
    </vt:vector>
  </TitlesOfParts>
  <Company>OneSource PSG,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Janine Wright</dc:creator>
  <cp:lastModifiedBy>Wright</cp:lastModifiedBy>
  <cp:lastPrinted>2023-09-18T20:26:42Z</cp:lastPrinted>
  <dcterms:created xsi:type="dcterms:W3CDTF">2017-01-17T19:14:57Z</dcterms:created>
  <dcterms:modified xsi:type="dcterms:W3CDTF">2023-09-25T21:15:56Z</dcterms:modified>
</cp:coreProperties>
</file>